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ozay\Projet 5\"/>
    </mc:Choice>
  </mc:AlternateContent>
  <xr:revisionPtr revIDLastSave="0" documentId="13_ncr:1_{402972D9-1955-4BF3-BC36-5705DAEAC870}" xr6:coauthVersionLast="47" xr6:coauthVersionMax="47" xr10:uidLastSave="{00000000-0000-0000-0000-000000000000}"/>
  <bookViews>
    <workbookView xWindow="-120" yWindow="-120" windowWidth="29040" windowHeight="15720" activeTab="4" xr2:uid="{00000000-000D-0000-FFFF-FFFF00000000}"/>
  </bookViews>
  <sheets>
    <sheet name="Sheet1" sheetId="1" r:id="rId1"/>
    <sheet name="Feuil2" sheetId="3" r:id="rId2"/>
    <sheet name="Sheet1 (2)" sheetId="4" r:id="rId3"/>
    <sheet name="Sheet1 (3)" sheetId="5" r:id="rId4"/>
    <sheet name="ECART TYPE" sheetId="2" r:id="rId5"/>
  </sheets>
  <definedNames>
    <definedName name="_xlnm._FilterDatabase" localSheetId="0" hidden="1">Sheet1!$A$1:$AH$715</definedName>
    <definedName name="_xlnm._FilterDatabase" localSheetId="2" hidden="1">'Sheet1 (2)'!$A$1:$AH$690</definedName>
    <definedName name="_xlnm._FilterDatabase" localSheetId="3" hidden="1">'Sheet1 (3)'!$A$1:$AH$681</definedName>
    <definedName name="_xlchart.v1.0" hidden="1">Sheet1!$D$1</definedName>
    <definedName name="_xlchart.v1.1" hidden="1">Sheet1!$D$2:$D$715</definedName>
    <definedName name="_xlchart.v1.2" hidden="1">Sheet1!$D$1</definedName>
    <definedName name="_xlchart.v1.3" hidden="1">Sheet1!$D$2:$D$715</definedName>
    <definedName name="_xlchart.v1.4" hidden="1">Sheet1!$D$1</definedName>
    <definedName name="_xlchart.v1.5" hidden="1">Sheet1!$D$2:$D$715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 l="1"/>
  <c r="D223" i="5"/>
  <c r="D602" i="5"/>
  <c r="D658" i="5"/>
  <c r="D414" i="5"/>
  <c r="D36" i="5"/>
  <c r="D293" i="5"/>
  <c r="D585" i="5"/>
  <c r="D590" i="5"/>
  <c r="D332" i="5"/>
  <c r="D535" i="5"/>
  <c r="D564" i="5"/>
  <c r="D563" i="5"/>
  <c r="D562" i="5"/>
  <c r="D206" i="5"/>
  <c r="D570" i="5"/>
  <c r="D415" i="5"/>
  <c r="D492" i="5"/>
  <c r="D589" i="5"/>
  <c r="D339" i="5"/>
  <c r="D597" i="5"/>
  <c r="D565" i="5"/>
  <c r="D501" i="5"/>
  <c r="D466" i="5"/>
  <c r="D533" i="5"/>
  <c r="D474" i="5"/>
  <c r="D538" i="5"/>
  <c r="D487" i="5"/>
  <c r="D591" i="5"/>
  <c r="D168" i="5"/>
  <c r="D76" i="5"/>
  <c r="D205" i="5"/>
  <c r="D470" i="5"/>
  <c r="D375" i="5"/>
  <c r="D292" i="5"/>
  <c r="D167" i="5"/>
  <c r="D520" i="5"/>
  <c r="D532" i="5"/>
  <c r="D655" i="5"/>
  <c r="D550" i="5"/>
  <c r="D438" i="5"/>
  <c r="D437" i="5"/>
  <c r="D665" i="5"/>
  <c r="D430" i="5"/>
  <c r="D338" i="5"/>
  <c r="D422" i="5"/>
  <c r="D524" i="5"/>
  <c r="D677" i="5"/>
  <c r="D84" i="5"/>
  <c r="D556" i="5"/>
  <c r="D50" i="5"/>
  <c r="D523" i="5"/>
  <c r="D314" i="5"/>
  <c r="D313" i="5"/>
  <c r="D405" i="5"/>
  <c r="D397" i="5"/>
  <c r="D358" i="5"/>
  <c r="D386" i="5"/>
  <c r="D385" i="5"/>
  <c r="D311" i="5"/>
  <c r="D455" i="5"/>
  <c r="D561" i="5"/>
  <c r="D2" i="5"/>
  <c r="D86" i="5"/>
  <c r="D85" i="5"/>
  <c r="D517" i="5"/>
  <c r="D560" i="5"/>
  <c r="D643" i="5"/>
  <c r="D668" i="5"/>
  <c r="D484" i="5"/>
  <c r="D473" i="5"/>
  <c r="D525" i="5"/>
  <c r="D497" i="5"/>
  <c r="D446" i="5"/>
  <c r="D161" i="5"/>
  <c r="D134" i="5"/>
  <c r="D377" i="5"/>
  <c r="D170" i="5"/>
  <c r="D59" i="5"/>
  <c r="D507" i="5"/>
  <c r="D331" i="5"/>
  <c r="D95" i="5"/>
  <c r="D38" i="5"/>
  <c r="D664" i="5"/>
  <c r="D569" i="5"/>
  <c r="D266" i="5"/>
  <c r="D657" i="5"/>
  <c r="D662" i="5"/>
  <c r="D607" i="5"/>
  <c r="D222" i="5"/>
  <c r="D166" i="5"/>
  <c r="D450" i="5"/>
  <c r="D140" i="5"/>
  <c r="D204" i="5"/>
  <c r="D45" i="5"/>
  <c r="D253" i="5"/>
  <c r="D667" i="5"/>
  <c r="D559" i="5"/>
  <c r="D633" i="5"/>
  <c r="D182" i="5"/>
  <c r="D584" i="5"/>
  <c r="D568" i="5"/>
  <c r="D494" i="5"/>
  <c r="D493" i="5"/>
  <c r="D613" i="5"/>
  <c r="D260" i="5"/>
  <c r="D308" i="5"/>
  <c r="D545" i="5"/>
  <c r="D283" i="5"/>
  <c r="D411" i="5"/>
  <c r="D486" i="5"/>
  <c r="D274" i="5"/>
  <c r="D428" i="5"/>
  <c r="D379" i="5"/>
  <c r="D203" i="5"/>
  <c r="D403" i="5"/>
  <c r="D291" i="5"/>
  <c r="D298" i="5"/>
  <c r="D612" i="5"/>
  <c r="D603" i="5"/>
  <c r="D529" i="5"/>
  <c r="D647" i="5"/>
  <c r="D606" i="5"/>
  <c r="D646" i="5"/>
  <c r="D615" i="5"/>
  <c r="D243" i="5"/>
  <c r="D233" i="5"/>
  <c r="D367" i="5"/>
  <c r="D265" i="5"/>
  <c r="D410" i="5"/>
  <c r="D255" i="5"/>
  <c r="D384" i="5"/>
  <c r="D250" i="5"/>
  <c r="D361" i="5"/>
  <c r="D366" i="5"/>
  <c r="D522" i="5"/>
  <c r="D252" i="5"/>
  <c r="D130" i="5"/>
  <c r="D351" i="5"/>
  <c r="D329" i="5"/>
  <c r="D10" i="5"/>
  <c r="D9" i="5"/>
  <c r="D6" i="5"/>
  <c r="D469" i="5"/>
  <c r="D443" i="5"/>
  <c r="D506" i="5"/>
  <c r="D482" i="5"/>
  <c r="D477" i="5"/>
  <c r="D491" i="5"/>
  <c r="D490" i="5"/>
  <c r="D151" i="5"/>
  <c r="D302" i="5"/>
  <c r="D154" i="5"/>
  <c r="D537" i="5"/>
  <c r="D78" i="5"/>
  <c r="D376" i="5"/>
  <c r="D611" i="5"/>
  <c r="D536" i="5"/>
  <c r="D666" i="5"/>
  <c r="D90" i="5"/>
  <c r="D192" i="5"/>
  <c r="D96" i="5"/>
  <c r="D197" i="5"/>
  <c r="D22" i="5"/>
  <c r="D175" i="5"/>
  <c r="D614" i="5"/>
  <c r="D383" i="5"/>
  <c r="D462" i="5"/>
  <c r="D93" i="5"/>
  <c r="D82" i="5"/>
  <c r="D307" i="5"/>
  <c r="D242" i="5"/>
  <c r="D439" i="5"/>
  <c r="D552" i="5"/>
  <c r="D448" i="5"/>
  <c r="D258" i="5"/>
  <c r="D14" i="5"/>
  <c r="D139" i="5"/>
  <c r="D152" i="5"/>
  <c r="D553" i="5"/>
  <c r="D426" i="5"/>
  <c r="D81" i="5"/>
  <c r="D382" i="5"/>
  <c r="D661" i="5"/>
  <c r="D660" i="5"/>
  <c r="D417" i="5"/>
  <c r="D505" i="5"/>
  <c r="D608" i="5"/>
  <c r="D296" i="5"/>
  <c r="D295" i="5"/>
  <c r="D645" i="5"/>
  <c r="D268" i="5"/>
  <c r="D511" i="5"/>
  <c r="D452" i="5"/>
  <c r="D629" i="5"/>
  <c r="D483" i="5"/>
  <c r="D413" i="5"/>
  <c r="D454" i="5"/>
  <c r="D618" i="5"/>
  <c r="D617" i="5"/>
  <c r="D504" i="5"/>
  <c r="D616" i="5"/>
  <c r="D496" i="5"/>
  <c r="D481" i="5"/>
  <c r="D574" i="5"/>
  <c r="D378" i="5"/>
  <c r="D200" i="5"/>
  <c r="D650" i="5"/>
  <c r="D638" i="5"/>
  <c r="D121" i="5"/>
  <c r="D510" i="5"/>
  <c r="D636" i="5"/>
  <c r="D566" i="5"/>
  <c r="D509" i="5"/>
  <c r="D150" i="5"/>
  <c r="D273" i="5"/>
  <c r="D176" i="5"/>
  <c r="D402" i="5"/>
  <c r="D543" i="5"/>
  <c r="D542" i="5"/>
  <c r="D583" i="5"/>
  <c r="D476" i="5"/>
  <c r="D327" i="5"/>
  <c r="D264" i="5"/>
  <c r="D107" i="5"/>
  <c r="D83" i="5"/>
  <c r="D80" i="5"/>
  <c r="D306" i="5"/>
  <c r="D534" i="5"/>
  <c r="D601" i="5"/>
  <c r="D23" i="5"/>
  <c r="D217" i="5"/>
  <c r="D221" i="5"/>
  <c r="D208" i="5"/>
  <c r="D359" i="5"/>
  <c r="D156" i="5"/>
  <c r="D515" i="5"/>
  <c r="D365" i="5"/>
  <c r="D249" i="5"/>
  <c r="D138" i="5"/>
  <c r="D89" i="5"/>
  <c r="D488" i="5"/>
  <c r="D369" i="5"/>
  <c r="D216" i="5"/>
  <c r="D434" i="5"/>
  <c r="D301" i="5"/>
  <c r="D345" i="5"/>
  <c r="D267" i="5"/>
  <c r="D103" i="5"/>
  <c r="D290" i="5"/>
  <c r="D199" i="5"/>
  <c r="D649" i="5"/>
  <c r="D632" i="5"/>
  <c r="D631" i="5"/>
  <c r="D651" i="5"/>
  <c r="D555" i="5"/>
  <c r="D596" i="5"/>
  <c r="D26" i="5"/>
  <c r="D340" i="5"/>
  <c r="D640" i="5"/>
  <c r="D554" i="5"/>
  <c r="D305" i="5"/>
  <c r="D58" i="5"/>
  <c r="D605" i="5"/>
  <c r="D572" i="5"/>
  <c r="D627" i="5"/>
  <c r="D571" i="5"/>
  <c r="D648" i="5"/>
  <c r="D409" i="5"/>
  <c r="D676" i="5"/>
  <c r="D675" i="5"/>
  <c r="D674" i="5"/>
  <c r="D401" i="5"/>
  <c r="D279" i="5"/>
  <c r="D220" i="5"/>
  <c r="D227" i="5"/>
  <c r="D360" i="5"/>
  <c r="D350" i="5"/>
  <c r="D582" i="5"/>
  <c r="D21" i="5"/>
  <c r="D124" i="5"/>
  <c r="D19" i="5"/>
  <c r="D105" i="5"/>
  <c r="D381" i="5"/>
  <c r="D316" i="5"/>
  <c r="D149" i="5"/>
  <c r="D129" i="5"/>
  <c r="D75" i="5"/>
  <c r="D102" i="5"/>
  <c r="D337" i="5"/>
  <c r="D277" i="5"/>
  <c r="D390" i="5"/>
  <c r="D416" i="5"/>
  <c r="D257" i="5"/>
  <c r="D236" i="5"/>
  <c r="D33" i="5"/>
  <c r="D13" i="5"/>
  <c r="D32" i="5"/>
  <c r="D354" i="5"/>
  <c r="D146" i="5"/>
  <c r="D18" i="5"/>
  <c r="D374" i="5"/>
  <c r="D373" i="5"/>
  <c r="D499" i="5"/>
  <c r="D394" i="5"/>
  <c r="D393" i="5"/>
  <c r="D425" i="5"/>
  <c r="D392" i="5"/>
  <c r="D254" i="5"/>
  <c r="D391" i="5"/>
  <c r="D600" i="5"/>
  <c r="D347" i="5"/>
  <c r="D558" i="5"/>
  <c r="D528" i="5"/>
  <c r="D321" i="5"/>
  <c r="D324" i="5"/>
  <c r="D421" i="5"/>
  <c r="D309" i="5"/>
  <c r="D420" i="5"/>
  <c r="D246" i="5"/>
  <c r="D388" i="5"/>
  <c r="D419" i="5"/>
  <c r="D429" i="5"/>
  <c r="D282" i="5"/>
  <c r="D344" i="5"/>
  <c r="D57" i="5"/>
  <c r="D74" i="5"/>
  <c r="D70" i="5"/>
  <c r="D35" i="5"/>
  <c r="D73" i="5"/>
  <c r="D37" i="5"/>
  <c r="D44" i="5"/>
  <c r="D12" i="5"/>
  <c r="D196" i="5"/>
  <c r="D673" i="5"/>
  <c r="D120" i="5"/>
  <c r="D530" i="5"/>
  <c r="D281" i="5"/>
  <c r="D323" i="5"/>
  <c r="D169" i="5"/>
  <c r="D101" i="5"/>
  <c r="D100" i="5"/>
  <c r="D127" i="5"/>
  <c r="D123" i="5"/>
  <c r="D77" i="5"/>
  <c r="D433" i="5"/>
  <c r="D442" i="5"/>
  <c r="D69" i="5"/>
  <c r="D174" i="5"/>
  <c r="D31" i="5"/>
  <c r="D177" i="5"/>
  <c r="D17" i="5"/>
  <c r="D241" i="5"/>
  <c r="D371" i="5"/>
  <c r="D400" i="5"/>
  <c r="D25" i="5"/>
  <c r="D119" i="5"/>
  <c r="D418" i="5"/>
  <c r="D226" i="5"/>
  <c r="D116" i="5"/>
  <c r="D191" i="5"/>
  <c r="D67" i="5"/>
  <c r="D24" i="5"/>
  <c r="D202" i="5"/>
  <c r="D238" i="5"/>
  <c r="D335" i="5"/>
  <c r="D185" i="5"/>
  <c r="D40" i="5"/>
  <c r="D441" i="5"/>
  <c r="D395" i="5"/>
  <c r="D137" i="5"/>
  <c r="D357" i="5"/>
  <c r="D436" i="5"/>
  <c r="D173" i="5"/>
  <c r="D214" i="5"/>
  <c r="D128" i="5"/>
  <c r="D272" i="5"/>
  <c r="D356" i="5"/>
  <c r="D280" i="5"/>
  <c r="D99" i="5"/>
  <c r="D158" i="5"/>
  <c r="D276" i="5"/>
  <c r="D213" i="5"/>
  <c r="D604" i="5"/>
  <c r="D549" i="5"/>
  <c r="D467" i="5"/>
  <c r="D343" i="5"/>
  <c r="D237" i="5"/>
  <c r="D459" i="5"/>
  <c r="D271" i="5"/>
  <c r="D304" i="5"/>
  <c r="D145" i="5"/>
  <c r="D144" i="5"/>
  <c r="D451" i="5"/>
  <c r="D178" i="5"/>
  <c r="D269" i="5"/>
  <c r="D52" i="5"/>
  <c r="D51" i="5"/>
  <c r="D20" i="5"/>
  <c r="D11" i="5"/>
  <c r="D155" i="5"/>
  <c r="D445" i="5"/>
  <c r="D62" i="5"/>
  <c r="D148" i="5"/>
  <c r="D88" i="5"/>
  <c r="D289" i="5"/>
  <c r="D303" i="5"/>
  <c r="D263" i="5"/>
  <c r="D333" i="5"/>
  <c r="D245" i="5"/>
  <c r="D310" i="5"/>
  <c r="D126" i="5"/>
  <c r="D322" i="5"/>
  <c r="D188" i="5"/>
  <c r="D225" i="5"/>
  <c r="D320" i="5"/>
  <c r="D573" i="5"/>
  <c r="D541" i="5"/>
  <c r="D540" i="5"/>
  <c r="D521" i="5"/>
  <c r="D475" i="5"/>
  <c r="D495" i="5"/>
  <c r="D578" i="5"/>
  <c r="D387" i="5"/>
  <c r="D229" i="5"/>
  <c r="D370" i="5"/>
  <c r="D432" i="5"/>
  <c r="D326" i="5"/>
  <c r="D587" i="5"/>
  <c r="D642" i="5"/>
  <c r="D527" i="5"/>
  <c r="D595" i="5"/>
  <c r="D586" i="5"/>
  <c r="D669" i="5"/>
  <c r="D641" i="5"/>
  <c r="D594" i="5"/>
  <c r="D518" i="5"/>
  <c r="D619" i="5"/>
  <c r="D598" i="5"/>
  <c r="D593" i="5"/>
  <c r="D228" i="5"/>
  <c r="D115" i="5"/>
  <c r="D626" i="5"/>
  <c r="D453" i="5"/>
  <c r="D653" i="5"/>
  <c r="D610" i="5"/>
  <c r="D364" i="5"/>
  <c r="D288" i="5"/>
  <c r="D240" i="5"/>
  <c r="D317" i="5"/>
  <c r="D396" i="5"/>
  <c r="D153" i="5"/>
  <c r="D111" i="5"/>
  <c r="D160" i="5"/>
  <c r="D588" i="5"/>
  <c r="D465" i="5"/>
  <c r="D577" i="5"/>
  <c r="D458" i="5"/>
  <c r="D457" i="5"/>
  <c r="D215" i="5"/>
  <c r="D399" i="5"/>
  <c r="D531" i="5"/>
  <c r="D637" i="5"/>
  <c r="D544" i="5"/>
  <c r="D652" i="5"/>
  <c r="D431" i="5"/>
  <c r="D328" i="5"/>
  <c r="D427" i="5"/>
  <c r="D654" i="5"/>
  <c r="D644" i="5"/>
  <c r="D548" i="5"/>
  <c r="D625" i="5"/>
  <c r="D624" i="5"/>
  <c r="D623" i="5"/>
  <c r="D639" i="5"/>
  <c r="D412" i="5"/>
  <c r="D630" i="5"/>
  <c r="D609" i="5"/>
  <c r="D581" i="5"/>
  <c r="D580" i="5"/>
  <c r="D579" i="5"/>
  <c r="D670" i="5"/>
  <c r="D514" i="5"/>
  <c r="D592" i="5"/>
  <c r="D679" i="5"/>
  <c r="D678" i="5"/>
  <c r="D622" i="5"/>
  <c r="D489" i="5"/>
  <c r="D576" i="5"/>
  <c r="D94" i="5"/>
  <c r="D87" i="5"/>
  <c r="D34" i="5"/>
  <c r="D449" i="5"/>
  <c r="D256" i="5"/>
  <c r="D547" i="5"/>
  <c r="D516" i="5"/>
  <c r="D353" i="5"/>
  <c r="D287" i="5"/>
  <c r="D404" i="5"/>
  <c r="D508" i="5"/>
  <c r="D659" i="5"/>
  <c r="D526" i="5"/>
  <c r="D407" i="5"/>
  <c r="D110" i="5"/>
  <c r="D284" i="5"/>
  <c r="D380" i="5"/>
  <c r="D259" i="5"/>
  <c r="D195" i="5"/>
  <c r="D147" i="5"/>
  <c r="D53" i="5"/>
  <c r="D232" i="5"/>
  <c r="D207" i="5"/>
  <c r="D79" i="5"/>
  <c r="D198" i="5"/>
  <c r="D286" i="5"/>
  <c r="D64" i="5"/>
  <c r="D262" i="5"/>
  <c r="D212" i="5"/>
  <c r="D211" i="5"/>
  <c r="D72" i="5"/>
  <c r="D125" i="5"/>
  <c r="D464" i="5"/>
  <c r="D461" i="5"/>
  <c r="D372" i="5"/>
  <c r="D406" i="5"/>
  <c r="D628" i="5"/>
  <c r="D181" i="5"/>
  <c r="D300" i="5"/>
  <c r="D194" i="5"/>
  <c r="D201" i="5"/>
  <c r="D48" i="5"/>
  <c r="D165" i="5"/>
  <c r="D39" i="5"/>
  <c r="D47" i="5"/>
  <c r="D424" i="5"/>
  <c r="D423" i="5"/>
  <c r="D248" i="5"/>
  <c r="D98" i="5"/>
  <c r="D97" i="5"/>
  <c r="D63" i="5"/>
  <c r="D447" i="5"/>
  <c r="D133" i="5"/>
  <c r="D239" i="5"/>
  <c r="D251" i="5"/>
  <c r="D66" i="5"/>
  <c r="D46" i="5"/>
  <c r="D143" i="5"/>
  <c r="D109" i="5"/>
  <c r="D235" i="5"/>
  <c r="D247" i="5"/>
  <c r="D159" i="5"/>
  <c r="D398" i="5"/>
  <c r="D620" i="5"/>
  <c r="D519" i="5"/>
  <c r="D567" i="5"/>
  <c r="D680" i="5"/>
  <c r="D28" i="5"/>
  <c r="D15" i="5"/>
  <c r="D349" i="5"/>
  <c r="D104" i="5"/>
  <c r="D71" i="5"/>
  <c r="D503" i="5"/>
  <c r="D502" i="5"/>
  <c r="D8" i="5"/>
  <c r="D7" i="5"/>
  <c r="D60" i="5"/>
  <c r="D408" i="5"/>
  <c r="D92" i="5"/>
  <c r="D164" i="5"/>
  <c r="D261" i="5"/>
  <c r="D56" i="5"/>
  <c r="D122" i="5"/>
  <c r="D61" i="5"/>
  <c r="D157" i="5"/>
  <c r="D231" i="5"/>
  <c r="D325" i="5"/>
  <c r="D234" i="5"/>
  <c r="D114" i="5"/>
  <c r="D363" i="5"/>
  <c r="D362" i="5"/>
  <c r="D106" i="5"/>
  <c r="D163" i="5"/>
  <c r="D162" i="5"/>
  <c r="D5" i="5"/>
  <c r="D4" i="5"/>
  <c r="D3" i="5"/>
  <c r="D30" i="5"/>
  <c r="D49" i="5"/>
  <c r="D270" i="5"/>
  <c r="D184" i="5"/>
  <c r="D315" i="5"/>
  <c r="D118" i="5"/>
  <c r="D27" i="5"/>
  <c r="D91" i="5"/>
  <c r="D183" i="5"/>
  <c r="D108" i="5"/>
  <c r="D55" i="5"/>
  <c r="D54" i="5"/>
  <c r="D278" i="5"/>
  <c r="D117" i="5"/>
  <c r="D312" i="5"/>
  <c r="D190" i="5"/>
  <c r="D68" i="5"/>
  <c r="D435" i="5"/>
  <c r="D294" i="5"/>
  <c r="D172" i="5"/>
  <c r="D621" i="5"/>
  <c r="D656" i="5"/>
  <c r="D500" i="5"/>
  <c r="D471" i="5"/>
  <c r="D440" i="5"/>
  <c r="D575" i="5"/>
  <c r="D599" i="5"/>
  <c r="D513" i="5"/>
  <c r="D671" i="5"/>
  <c r="D389" i="5"/>
  <c r="D444" i="5"/>
  <c r="D348" i="5"/>
  <c r="D460" i="5"/>
  <c r="D485" i="5"/>
  <c r="D132" i="5"/>
  <c r="D16" i="5"/>
  <c r="D65" i="5"/>
  <c r="D219" i="5"/>
  <c r="D218" i="5"/>
  <c r="D210" i="5"/>
  <c r="D209" i="5"/>
  <c r="D142" i="5"/>
  <c r="D336" i="5"/>
  <c r="D141" i="5"/>
  <c r="D342" i="5"/>
  <c r="D131" i="5"/>
  <c r="D171" i="5"/>
  <c r="D187" i="5"/>
  <c r="D224" i="5"/>
  <c r="D285" i="5"/>
  <c r="D352" i="5"/>
  <c r="D244" i="5"/>
  <c r="D512" i="5"/>
  <c r="D498" i="5"/>
  <c r="D546" i="5"/>
  <c r="D346" i="5"/>
  <c r="D179" i="5"/>
  <c r="D193" i="5"/>
  <c r="D136" i="5"/>
  <c r="D672" i="5"/>
  <c r="D463" i="5"/>
  <c r="D472" i="5"/>
  <c r="D355" i="5"/>
  <c r="D635" i="5"/>
  <c r="D230" i="5"/>
  <c r="D334" i="5"/>
  <c r="D319" i="5"/>
  <c r="D299" i="5"/>
  <c r="D186" i="5"/>
  <c r="D189" i="5"/>
  <c r="D113" i="5"/>
  <c r="D112" i="5"/>
  <c r="D43" i="5"/>
  <c r="D42" i="5"/>
  <c r="D41" i="5"/>
  <c r="D135" i="5"/>
  <c r="D663" i="5"/>
  <c r="D551" i="5"/>
  <c r="D478" i="5"/>
  <c r="D29" i="5"/>
  <c r="D330" i="5"/>
  <c r="D297" i="5"/>
  <c r="D341" i="5"/>
  <c r="D275" i="5"/>
  <c r="D681" i="5"/>
  <c r="D539" i="5"/>
  <c r="D634" i="5"/>
  <c r="D456" i="5"/>
  <c r="D468" i="5"/>
  <c r="D480" i="5"/>
  <c r="D557" i="5"/>
  <c r="D180" i="5"/>
  <c r="D318" i="5"/>
  <c r="D479" i="5"/>
  <c r="D368" i="5"/>
  <c r="C5" i="2"/>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479" i="1"/>
  <c r="D318" i="1"/>
  <c r="D180" i="1"/>
  <c r="D557" i="1"/>
  <c r="D480" i="1"/>
  <c r="D468" i="1"/>
  <c r="D456" i="1"/>
  <c r="D634" i="1"/>
  <c r="D539" i="1"/>
  <c r="D681" i="1"/>
  <c r="D275" i="1"/>
  <c r="D341" i="1"/>
  <c r="D297" i="1"/>
  <c r="D330" i="1"/>
  <c r="D29" i="1"/>
  <c r="D478" i="1"/>
  <c r="D551" i="1"/>
  <c r="D663" i="1"/>
  <c r="D135" i="1"/>
  <c r="D41" i="1"/>
  <c r="D42" i="1"/>
  <c r="D43" i="1"/>
  <c r="D112" i="1"/>
  <c r="D113" i="1"/>
  <c r="D189" i="1"/>
  <c r="D186" i="1"/>
  <c r="D299" i="1"/>
  <c r="D319" i="1"/>
  <c r="D334" i="1"/>
  <c r="D230" i="1"/>
  <c r="D635" i="1"/>
  <c r="D355" i="1"/>
  <c r="D472" i="1"/>
  <c r="D463" i="1"/>
  <c r="D672" i="1"/>
  <c r="D136" i="1"/>
  <c r="D193" i="1"/>
  <c r="D179" i="1"/>
  <c r="D346" i="1"/>
  <c r="D546" i="1"/>
  <c r="D498" i="1"/>
  <c r="D512" i="1"/>
  <c r="D244" i="1"/>
  <c r="D352" i="1"/>
  <c r="D285" i="1"/>
  <c r="D224" i="1"/>
  <c r="D187" i="1"/>
  <c r="D171" i="1"/>
  <c r="D131" i="1"/>
  <c r="D342" i="1"/>
  <c r="D141" i="1"/>
  <c r="D336" i="1"/>
  <c r="D142" i="1"/>
  <c r="D209" i="1"/>
  <c r="D210" i="1"/>
  <c r="D218" i="1"/>
  <c r="D219" i="1"/>
  <c r="D65" i="1"/>
  <c r="D16" i="1"/>
  <c r="D132" i="1"/>
  <c r="D485" i="1"/>
  <c r="D460" i="1"/>
  <c r="D690" i="1"/>
  <c r="D348" i="1"/>
  <c r="D686" i="1"/>
  <c r="D444" i="1"/>
  <c r="D389" i="1"/>
  <c r="D671" i="1"/>
  <c r="D513" i="1"/>
  <c r="D599" i="1"/>
  <c r="D575" i="1"/>
  <c r="D440" i="1"/>
  <c r="D471" i="1"/>
  <c r="D500" i="1"/>
  <c r="D656" i="1"/>
  <c r="D621" i="1"/>
  <c r="D172" i="1"/>
  <c r="D294" i="1"/>
  <c r="D435" i="1"/>
  <c r="D68" i="1"/>
  <c r="D190" i="1"/>
  <c r="D312" i="1"/>
  <c r="D117" i="1"/>
  <c r="D278" i="1"/>
  <c r="D54" i="1"/>
  <c r="D55" i="1"/>
  <c r="D108" i="1"/>
  <c r="D183" i="1"/>
  <c r="D91" i="1"/>
  <c r="D27" i="1"/>
  <c r="D118" i="1"/>
  <c r="D315" i="1"/>
  <c r="D184" i="1"/>
  <c r="D270" i="1"/>
  <c r="D49" i="1"/>
  <c r="D30" i="1"/>
  <c r="D3" i="1"/>
  <c r="D4" i="1"/>
  <c r="D5" i="1"/>
  <c r="D162" i="1"/>
  <c r="D163" i="1"/>
  <c r="D106" i="1"/>
  <c r="D362" i="1"/>
  <c r="D363" i="1"/>
  <c r="D114" i="1"/>
  <c r="D234" i="1"/>
  <c r="D325" i="1"/>
  <c r="D231" i="1"/>
  <c r="D157" i="1"/>
  <c r="D61" i="1"/>
  <c r="D122" i="1"/>
  <c r="D56" i="1"/>
  <c r="D261" i="1"/>
  <c r="D164" i="1"/>
  <c r="D92" i="1"/>
  <c r="D408" i="1"/>
  <c r="D60" i="1"/>
  <c r="D7" i="1"/>
  <c r="D8" i="1"/>
  <c r="D502" i="1"/>
  <c r="D503" i="1"/>
  <c r="D71" i="1"/>
  <c r="D104" i="1"/>
  <c r="D349" i="1"/>
  <c r="D15" i="1"/>
  <c r="D28" i="1"/>
  <c r="D680" i="1"/>
  <c r="D567" i="1"/>
  <c r="D519" i="1"/>
  <c r="D620" i="1"/>
  <c r="D398" i="1"/>
  <c r="D159" i="1"/>
  <c r="D247" i="1"/>
  <c r="D235" i="1"/>
  <c r="D109" i="1"/>
  <c r="D143" i="1"/>
  <c r="D46" i="1"/>
  <c r="D66" i="1"/>
  <c r="D251" i="1"/>
  <c r="D239" i="1"/>
  <c r="D133" i="1"/>
  <c r="D447" i="1"/>
  <c r="D63" i="1"/>
  <c r="D97" i="1"/>
  <c r="D98" i="1"/>
  <c r="D248" i="1"/>
  <c r="D423" i="1"/>
  <c r="D424" i="1"/>
  <c r="D47" i="1"/>
  <c r="D39" i="1"/>
  <c r="D165" i="1"/>
  <c r="D48" i="1"/>
  <c r="D201" i="1"/>
  <c r="D194" i="1"/>
  <c r="D300" i="1"/>
  <c r="D181" i="1"/>
  <c r="D628" i="1"/>
  <c r="D406" i="1"/>
  <c r="D372" i="1"/>
  <c r="D461" i="1"/>
  <c r="D464" i="1"/>
  <c r="D125" i="1"/>
  <c r="D72" i="1"/>
  <c r="D211" i="1"/>
  <c r="D212" i="1"/>
  <c r="D262" i="1"/>
  <c r="D64" i="1"/>
  <c r="D286" i="1"/>
  <c r="D198" i="1"/>
  <c r="D79" i="1"/>
  <c r="D207" i="1"/>
  <c r="D232" i="1"/>
  <c r="D53" i="1"/>
  <c r="D147" i="1"/>
  <c r="D195" i="1"/>
  <c r="D259" i="1"/>
  <c r="D380" i="1"/>
  <c r="D284" i="1"/>
  <c r="D110" i="1"/>
  <c r="D407" i="1"/>
  <c r="D526" i="1"/>
  <c r="D659" i="1"/>
  <c r="D508" i="1"/>
  <c r="D404" i="1"/>
  <c r="D287" i="1"/>
  <c r="D353" i="1"/>
  <c r="D516" i="1"/>
  <c r="D547" i="1"/>
  <c r="D256" i="1"/>
  <c r="D449" i="1"/>
  <c r="D34" i="1"/>
  <c r="D87" i="1"/>
  <c r="D94" i="1"/>
  <c r="D576" i="1"/>
  <c r="D489" i="1"/>
  <c r="D682" i="1"/>
  <c r="D622" i="1"/>
  <c r="D678" i="1"/>
  <c r="D715" i="1"/>
  <c r="D679" i="1"/>
  <c r="D707" i="1"/>
  <c r="D592" i="1"/>
  <c r="D514" i="1"/>
  <c r="D670" i="1"/>
  <c r="D684" i="1"/>
  <c r="D579" i="1"/>
  <c r="D580" i="1"/>
  <c r="D581" i="1"/>
  <c r="D609" i="1"/>
  <c r="D630" i="1"/>
  <c r="D412" i="1"/>
  <c r="D639" i="1"/>
  <c r="D623" i="1"/>
  <c r="D624" i="1"/>
  <c r="D625" i="1"/>
  <c r="D548" i="1"/>
  <c r="D644" i="1"/>
  <c r="D712" i="1"/>
  <c r="D696" i="1"/>
  <c r="D654" i="1"/>
  <c r="D710" i="1"/>
  <c r="D692" i="1"/>
  <c r="D427" i="1"/>
  <c r="D328" i="1"/>
  <c r="D431" i="1"/>
  <c r="D652" i="1"/>
  <c r="D697" i="1"/>
  <c r="D544" i="1"/>
  <c r="D637" i="1"/>
  <c r="D531" i="1"/>
  <c r="D399" i="1"/>
  <c r="D215" i="1"/>
  <c r="D457" i="1"/>
  <c r="D458" i="1"/>
  <c r="D577" i="1"/>
  <c r="D465" i="1"/>
  <c r="D588" i="1"/>
  <c r="D160" i="1"/>
  <c r="D111" i="1"/>
  <c r="D153" i="1"/>
  <c r="D396" i="1"/>
  <c r="D317" i="1"/>
  <c r="D240" i="1"/>
  <c r="D288" i="1"/>
  <c r="D364" i="1"/>
  <c r="D610" i="1"/>
  <c r="D653" i="1"/>
  <c r="D453" i="1"/>
  <c r="D626" i="1"/>
  <c r="D115" i="1"/>
  <c r="D228" i="1"/>
  <c r="D593" i="1"/>
  <c r="D598" i="1"/>
  <c r="D619" i="1"/>
  <c r="D518" i="1"/>
  <c r="D594" i="1"/>
  <c r="D641" i="1"/>
  <c r="D669" i="1"/>
  <c r="D586" i="1"/>
  <c r="D595" i="1"/>
  <c r="D527" i="1"/>
  <c r="D642" i="1"/>
  <c r="D587" i="1"/>
  <c r="D326" i="1"/>
  <c r="D432" i="1"/>
  <c r="D370" i="1"/>
  <c r="D229" i="1"/>
  <c r="D387" i="1"/>
  <c r="D578" i="1"/>
  <c r="D495" i="1"/>
  <c r="D475" i="1"/>
  <c r="D521" i="1"/>
  <c r="D540" i="1"/>
  <c r="D541" i="1"/>
  <c r="D573" i="1"/>
  <c r="D320" i="1"/>
  <c r="D225" i="1"/>
  <c r="D188" i="1"/>
  <c r="D322" i="1"/>
  <c r="D126" i="1"/>
  <c r="D310" i="1"/>
  <c r="D245" i="1"/>
  <c r="D333" i="1"/>
  <c r="D263" i="1"/>
  <c r="D303" i="1"/>
  <c r="D289" i="1"/>
  <c r="D88" i="1"/>
  <c r="D148" i="1"/>
  <c r="D62" i="1"/>
  <c r="D445" i="1"/>
  <c r="D155" i="1"/>
  <c r="D11" i="1"/>
  <c r="D20" i="1"/>
  <c r="D51" i="1"/>
  <c r="D52" i="1"/>
  <c r="D269" i="1"/>
  <c r="D178" i="1"/>
  <c r="D451" i="1"/>
  <c r="D144" i="1"/>
  <c r="D145" i="1"/>
  <c r="D304" i="1"/>
  <c r="D271" i="1"/>
  <c r="D459" i="1"/>
  <c r="D237" i="1"/>
  <c r="D343" i="1"/>
  <c r="D467" i="1"/>
  <c r="D549" i="1"/>
  <c r="D604" i="1"/>
  <c r="D213" i="1"/>
  <c r="D276" i="1"/>
  <c r="D158" i="1"/>
  <c r="D99" i="1"/>
  <c r="D280" i="1"/>
  <c r="D356" i="1"/>
  <c r="D272" i="1"/>
  <c r="D128" i="1"/>
  <c r="D214" i="1"/>
  <c r="D173" i="1"/>
  <c r="D436" i="1"/>
  <c r="D357" i="1"/>
  <c r="D137" i="1"/>
  <c r="D395" i="1"/>
  <c r="D441" i="1"/>
  <c r="D40" i="1"/>
  <c r="D185" i="1"/>
  <c r="D335" i="1"/>
  <c r="D238" i="1"/>
  <c r="D202" i="1"/>
  <c r="D24" i="1"/>
  <c r="D67" i="1"/>
  <c r="D191" i="1"/>
  <c r="D116" i="1"/>
  <c r="D226" i="1"/>
  <c r="D418" i="1"/>
  <c r="D119" i="1"/>
  <c r="D25" i="1"/>
  <c r="D400" i="1"/>
  <c r="D371" i="1"/>
  <c r="D241" i="1"/>
  <c r="D17" i="1"/>
  <c r="D177" i="1"/>
  <c r="D31" i="1"/>
  <c r="D174" i="1"/>
  <c r="D69" i="1"/>
  <c r="D442" i="1"/>
  <c r="D433" i="1"/>
  <c r="D77" i="1"/>
  <c r="D123" i="1"/>
  <c r="D127" i="1"/>
  <c r="D100" i="1"/>
  <c r="D101" i="1"/>
  <c r="D169" i="1"/>
  <c r="D323" i="1"/>
  <c r="D281" i="1"/>
  <c r="D530" i="1"/>
  <c r="D120" i="1"/>
  <c r="D673" i="1"/>
  <c r="D196" i="1"/>
  <c r="D12" i="1"/>
  <c r="D44" i="1"/>
  <c r="D37" i="1"/>
  <c r="D73" i="1"/>
  <c r="D35" i="1"/>
  <c r="D70" i="1"/>
  <c r="D74" i="1"/>
  <c r="D57" i="1"/>
  <c r="D344" i="1"/>
  <c r="D282" i="1"/>
  <c r="D429" i="1"/>
  <c r="D419" i="1"/>
  <c r="D388" i="1"/>
  <c r="D246" i="1"/>
  <c r="D420" i="1"/>
  <c r="D309" i="1"/>
  <c r="D421" i="1"/>
  <c r="D324" i="1"/>
  <c r="D321" i="1"/>
  <c r="D528" i="1"/>
  <c r="D558" i="1"/>
  <c r="D691" i="1"/>
  <c r="D709" i="1"/>
  <c r="D347" i="1"/>
  <c r="D600" i="1"/>
  <c r="D391" i="1"/>
  <c r="D254" i="1"/>
  <c r="D392" i="1"/>
  <c r="D425" i="1"/>
  <c r="D393" i="1"/>
  <c r="D394" i="1"/>
  <c r="D499" i="1"/>
  <c r="D373" i="1"/>
  <c r="D374" i="1"/>
  <c r="D18" i="1"/>
  <c r="D146" i="1"/>
  <c r="D354" i="1"/>
  <c r="D32" i="1"/>
  <c r="D13" i="1"/>
  <c r="D33" i="1"/>
  <c r="D236" i="1"/>
  <c r="D257" i="1"/>
  <c r="D416" i="1"/>
  <c r="D390" i="1"/>
  <c r="D277" i="1"/>
  <c r="D337" i="1"/>
  <c r="D102" i="1"/>
  <c r="D75" i="1"/>
  <c r="D129" i="1"/>
  <c r="D149" i="1"/>
  <c r="D316" i="1"/>
  <c r="D381" i="1"/>
  <c r="D105" i="1"/>
  <c r="D19" i="1"/>
  <c r="D124" i="1"/>
  <c r="D21" i="1"/>
  <c r="D582" i="1"/>
  <c r="D350" i="1"/>
  <c r="D360" i="1"/>
  <c r="D227" i="1"/>
  <c r="D220" i="1"/>
  <c r="D279" i="1"/>
  <c r="D401" i="1"/>
  <c r="D674" i="1"/>
  <c r="D675" i="1"/>
  <c r="D676" i="1"/>
  <c r="D409" i="1"/>
  <c r="D714" i="1"/>
  <c r="D648" i="1"/>
  <c r="D571" i="1"/>
  <c r="D627" i="1"/>
  <c r="D572" i="1"/>
  <c r="D693" i="1"/>
  <c r="D694" i="1"/>
  <c r="D605" i="1"/>
  <c r="D58" i="1"/>
  <c r="D305" i="1"/>
  <c r="D554" i="1"/>
  <c r="D698" i="1"/>
  <c r="D685" i="1"/>
  <c r="D640" i="1"/>
  <c r="D340" i="1"/>
  <c r="D26" i="1"/>
  <c r="D596" i="1"/>
  <c r="D555" i="1"/>
  <c r="D651" i="1"/>
  <c r="D631" i="1"/>
  <c r="D632" i="1"/>
  <c r="D649" i="1"/>
  <c r="D199" i="1"/>
  <c r="D290" i="1"/>
  <c r="D103" i="1"/>
  <c r="D267" i="1"/>
  <c r="D345" i="1"/>
  <c r="D301" i="1"/>
  <c r="D434" i="1"/>
  <c r="D216" i="1"/>
  <c r="D369" i="1"/>
  <c r="D488" i="1"/>
  <c r="D89" i="1"/>
  <c r="D138" i="1"/>
  <c r="D249" i="1"/>
  <c r="D365" i="1"/>
  <c r="D515" i="1"/>
  <c r="D156" i="1"/>
  <c r="D359" i="1"/>
  <c r="D208" i="1"/>
  <c r="D221" i="1"/>
  <c r="D217" i="1"/>
  <c r="D23" i="1"/>
  <c r="D601" i="1"/>
  <c r="D534" i="1"/>
  <c r="D306" i="1"/>
  <c r="D80" i="1"/>
  <c r="D83" i="1"/>
  <c r="D107" i="1"/>
  <c r="D264" i="1"/>
  <c r="D327" i="1"/>
  <c r="D476" i="1"/>
  <c r="D583" i="1"/>
  <c r="D542" i="1"/>
  <c r="D543" i="1"/>
  <c r="D402" i="1"/>
  <c r="D176" i="1"/>
  <c r="D273" i="1"/>
  <c r="D150" i="1"/>
  <c r="D509" i="1"/>
  <c r="D566" i="1"/>
  <c r="D636" i="1"/>
  <c r="D510" i="1"/>
  <c r="D121" i="1"/>
  <c r="D638" i="1"/>
  <c r="D650" i="1"/>
  <c r="D200" i="1"/>
  <c r="D378" i="1"/>
  <c r="D574" i="1"/>
  <c r="D481" i="1"/>
  <c r="D496" i="1"/>
  <c r="D616" i="1"/>
  <c r="D504" i="1"/>
  <c r="D617" i="1"/>
  <c r="D618" i="1"/>
  <c r="D454" i="1"/>
  <c r="D687" i="1"/>
  <c r="D413" i="1"/>
  <c r="D483" i="1"/>
  <c r="D629" i="1"/>
  <c r="D683" i="1"/>
  <c r="D452" i="1"/>
  <c r="D511" i="1"/>
  <c r="D268" i="1"/>
  <c r="D645" i="1"/>
  <c r="D706" i="1"/>
  <c r="D295" i="1"/>
  <c r="D296" i="1"/>
  <c r="D608" i="1"/>
  <c r="D505" i="1"/>
  <c r="D417" i="1"/>
  <c r="D660" i="1"/>
  <c r="D661" i="1"/>
  <c r="D382" i="1"/>
  <c r="D81" i="1"/>
  <c r="D426" i="1"/>
  <c r="D553" i="1"/>
  <c r="D152" i="1"/>
  <c r="D139" i="1"/>
  <c r="D14" i="1"/>
  <c r="D258" i="1"/>
  <c r="D448" i="1"/>
  <c r="D552" i="1"/>
  <c r="D439" i="1"/>
  <c r="D242" i="1"/>
  <c r="D307" i="1"/>
  <c r="D82" i="1"/>
  <c r="D93" i="1"/>
  <c r="D462" i="1"/>
  <c r="D383" i="1"/>
  <c r="D614" i="1"/>
  <c r="D175" i="1"/>
  <c r="D22" i="1"/>
  <c r="D197" i="1"/>
  <c r="D96" i="1"/>
  <c r="D192" i="1"/>
  <c r="D90" i="1"/>
  <c r="D666" i="1"/>
  <c r="D536" i="1"/>
  <c r="D611" i="1"/>
  <c r="D376" i="1"/>
  <c r="D78" i="1"/>
  <c r="D537" i="1"/>
  <c r="D154" i="1"/>
  <c r="D302" i="1"/>
  <c r="D151" i="1"/>
  <c r="D490" i="1"/>
  <c r="D711" i="1"/>
  <c r="D491" i="1"/>
  <c r="D477" i="1"/>
  <c r="D482" i="1"/>
  <c r="D506" i="1"/>
  <c r="D443" i="1"/>
  <c r="D469" i="1"/>
  <c r="D6" i="1"/>
  <c r="D9" i="1"/>
  <c r="D10" i="1"/>
  <c r="D329" i="1"/>
  <c r="D351" i="1"/>
  <c r="D130" i="1"/>
  <c r="D252" i="1"/>
  <c r="D522" i="1"/>
  <c r="D366" i="1"/>
  <c r="D361" i="1"/>
  <c r="D250" i="1"/>
  <c r="D384" i="1"/>
  <c r="D255" i="1"/>
  <c r="D410" i="1"/>
  <c r="D265" i="1"/>
  <c r="D367" i="1"/>
  <c r="D233" i="1"/>
  <c r="D243" i="1"/>
  <c r="D615" i="1"/>
  <c r="D646" i="1"/>
  <c r="D606" i="1"/>
  <c r="D647" i="1"/>
  <c r="D529" i="1"/>
  <c r="D603" i="1"/>
  <c r="D612" i="1"/>
  <c r="D298" i="1"/>
  <c r="D291" i="1"/>
  <c r="D713" i="1"/>
  <c r="D403" i="1"/>
  <c r="D203" i="1"/>
  <c r="D379" i="1"/>
  <c r="D428" i="1"/>
  <c r="D274" i="1"/>
  <c r="D486" i="1"/>
  <c r="D411" i="1"/>
  <c r="D283" i="1"/>
  <c r="D545" i="1"/>
  <c r="D308" i="1"/>
  <c r="D260" i="1"/>
  <c r="D613" i="1"/>
  <c r="D493" i="1"/>
  <c r="D494" i="1"/>
  <c r="D688" i="1"/>
  <c r="D705" i="1"/>
  <c r="D699" i="1"/>
  <c r="D568" i="1"/>
  <c r="D584" i="1"/>
  <c r="D182" i="1"/>
  <c r="D633" i="1"/>
  <c r="D559" i="1"/>
  <c r="D667" i="1"/>
  <c r="D253" i="1"/>
  <c r="D45" i="1"/>
  <c r="D204" i="1"/>
  <c r="D140" i="1"/>
  <c r="D450" i="1"/>
  <c r="D166" i="1"/>
  <c r="D222" i="1"/>
  <c r="D607" i="1"/>
  <c r="D662" i="1"/>
  <c r="D657" i="1"/>
  <c r="D266" i="1"/>
  <c r="D569" i="1"/>
  <c r="D664" i="1"/>
  <c r="D38" i="1"/>
  <c r="D95" i="1"/>
  <c r="D331" i="1"/>
  <c r="D507" i="1"/>
  <c r="D59" i="1"/>
  <c r="D170" i="1"/>
  <c r="D377" i="1"/>
  <c r="D134" i="1"/>
  <c r="D161" i="1"/>
  <c r="D446" i="1"/>
  <c r="D497" i="1"/>
  <c r="D525" i="1"/>
  <c r="D473" i="1"/>
  <c r="D484" i="1"/>
  <c r="D668" i="1"/>
  <c r="D643" i="1"/>
  <c r="D560" i="1"/>
  <c r="D517" i="1"/>
  <c r="D708" i="1"/>
  <c r="D85" i="1"/>
  <c r="D86" i="1"/>
  <c r="D2" i="1"/>
  <c r="D561" i="1"/>
  <c r="D695" i="1"/>
  <c r="D702" i="1"/>
  <c r="D455" i="1"/>
  <c r="D311" i="1"/>
  <c r="D385" i="1"/>
  <c r="D386" i="1"/>
  <c r="D700" i="1"/>
  <c r="D703" i="1"/>
  <c r="D689" i="1"/>
  <c r="D701" i="1"/>
  <c r="D704" i="1"/>
  <c r="D358" i="1"/>
  <c r="D397" i="1"/>
  <c r="D405" i="1"/>
  <c r="D313" i="1"/>
  <c r="D314" i="1"/>
  <c r="D523" i="1"/>
  <c r="D50" i="1"/>
  <c r="D556" i="1"/>
  <c r="D84" i="1"/>
  <c r="D677" i="1"/>
  <c r="D524" i="1"/>
  <c r="D422" i="1"/>
  <c r="D338" i="1"/>
  <c r="D430" i="1"/>
  <c r="D665" i="1"/>
  <c r="D437" i="1"/>
  <c r="D438" i="1"/>
  <c r="D550" i="1"/>
  <c r="D655" i="1"/>
  <c r="D532" i="1"/>
  <c r="D520" i="1"/>
  <c r="D167" i="1"/>
  <c r="D292" i="1"/>
  <c r="D375" i="1"/>
  <c r="D470" i="1"/>
  <c r="D205" i="1"/>
  <c r="D76" i="1"/>
  <c r="D168" i="1"/>
  <c r="D591" i="1"/>
  <c r="D487" i="1"/>
  <c r="D538" i="1"/>
  <c r="D474" i="1"/>
  <c r="D533" i="1"/>
  <c r="D466" i="1"/>
  <c r="D501" i="1"/>
  <c r="D565" i="1"/>
  <c r="D597" i="1"/>
  <c r="D339" i="1"/>
  <c r="D589" i="1"/>
  <c r="D492" i="1"/>
  <c r="D415" i="1"/>
  <c r="D570" i="1"/>
  <c r="D206" i="1"/>
  <c r="D562" i="1"/>
  <c r="D563" i="1"/>
  <c r="D564" i="1"/>
  <c r="D535" i="1"/>
  <c r="D332" i="1"/>
  <c r="D590" i="1"/>
  <c r="D585" i="1"/>
  <c r="D293" i="1"/>
  <c r="D36" i="1"/>
  <c r="D414" i="1"/>
  <c r="D658" i="1"/>
  <c r="D602" i="1"/>
  <c r="D223" i="1"/>
  <c r="D368" i="1"/>
  <c r="A6" i="2"/>
  <c r="A5" i="2"/>
</calcChain>
</file>

<file path=xl/sharedStrings.xml><?xml version="1.0" encoding="utf-8"?>
<sst xmlns="http://schemas.openxmlformats.org/spreadsheetml/2006/main" count="20939" uniqueCount="2859">
  <si>
    <t>product_id</t>
  </si>
  <si>
    <t>onsale_web</t>
  </si>
  <si>
    <t>price</t>
  </si>
  <si>
    <t>stock_quantity</t>
  </si>
  <si>
    <t>stock_status</t>
  </si>
  <si>
    <t>id_web</t>
  </si>
  <si>
    <t>virtual</t>
  </si>
  <si>
    <t>downloadable</t>
  </si>
  <si>
    <t>rating_count</t>
  </si>
  <si>
    <t>average_rating</t>
  </si>
  <si>
    <t>total_sales</t>
  </si>
  <si>
    <t>tax_status</t>
  </si>
  <si>
    <t>tax_class</t>
  </si>
  <si>
    <t>post_author</t>
  </si>
  <si>
    <t>post_date</t>
  </si>
  <si>
    <t>post_date_gmt</t>
  </si>
  <si>
    <t>post_content</t>
  </si>
  <si>
    <t>post_title</t>
  </si>
  <si>
    <t>post_excerpt</t>
  </si>
  <si>
    <t>post_status</t>
  </si>
  <si>
    <t>comment_status</t>
  </si>
  <si>
    <t>ping_status</t>
  </si>
  <si>
    <t>post_password</t>
  </si>
  <si>
    <t>post_name</t>
  </si>
  <si>
    <t>post_modified</t>
  </si>
  <si>
    <t>post_modified_gmt</t>
  </si>
  <si>
    <t>post_content_filtered</t>
  </si>
  <si>
    <t>post_parent</t>
  </si>
  <si>
    <t>guid</t>
  </si>
  <si>
    <t>menu_order</t>
  </si>
  <si>
    <t>post_type</t>
  </si>
  <si>
    <t>post_mime_type</t>
  </si>
  <si>
    <t>comment_count</t>
  </si>
  <si>
    <t>outofstock</t>
  </si>
  <si>
    <t>instock</t>
  </si>
  <si>
    <t>bon-cadeau-25-euros</t>
  </si>
  <si>
    <t>13127-1</t>
  </si>
  <si>
    <t>taxable</t>
  </si>
  <si>
    <t>Pierre Jean Villa Saint-Joseph Préface 2018</t>
  </si>
  <si>
    <t>Pierre Jean Villa Saint-Joseph Rouge Tildé 2017</t>
  </si>
  <si>
    <t>Pierre Jean Villa Crozes-Hermitage Accroche Coeur 2018</t>
  </si>
  <si>
    <t>Pierre Jean Villa IGP Collines Rhodaniennes Gamine 2018</t>
  </si>
  <si>
    <t>Pierre Jean Villa Côte Rôtie Carmina 2017</t>
  </si>
  <si>
    <t>Pierre Jean Villa Saint-Joseph Saut De l'Ange 2018</t>
  </si>
  <si>
    <t>Pierre Gaillard Condrieu 2018</t>
  </si>
  <si>
    <t>Pierre Gaillard Cornas 2017</t>
  </si>
  <si>
    <t>Pierre Gaillard Côte Rôtie Esprit de Blonde 2017</t>
  </si>
  <si>
    <t>Pierre Gaillard Côte Rôtie 2018</t>
  </si>
  <si>
    <t>Pierre Gaillard Côte Rôtie Rose Pourpre 2017</t>
  </si>
  <si>
    <t>Pierre Gaillard Côtes-du-Rhône Blanc Les Gendrines 2018</t>
  </si>
  <si>
    <t>Pierre Gaillard Saint-Joseph Rouge Clos de Cuminaille 2018</t>
  </si>
  <si>
    <t>Pierre Gaillard Saint-Joseph Rouge 2018</t>
  </si>
  <si>
    <t>Pierre Gaillard Saint-Joseph Blanc 2019</t>
  </si>
  <si>
    <t>Jeanne Gaillard IGP Collines Rhodaniennes Syrah Terre de Mandrin 2018</t>
  </si>
  <si>
    <t>Clos du Mont-Olivet Châteauneuf-du-Pape Blanc 2019</t>
  </si>
  <si>
    <t>Clos du Mont-Olivet Châteauneuf-du-Pape 2012</t>
  </si>
  <si>
    <t>Clos du Mont-Olivet Châteauneuf-du-Pape Cuvée du Papet 2018</t>
  </si>
  <si>
    <t>Clos du Mont-Olivet Côtes-du-Rhône Vieilles Vignes 2018</t>
  </si>
  <si>
    <t>Mourgues du Grès Costières de Nîmes Galets Dorés 2019</t>
  </si>
  <si>
    <t>Mourgues du Grès Costières de Nîmes Galets Rouges 2019</t>
  </si>
  <si>
    <t>Mourgues du Grès Costières de Nîmes Galets Rosés 2019</t>
  </si>
  <si>
    <t>Mourgues du Grès Costières de Nîmes Terre d'Argence 2017</t>
  </si>
  <si>
    <t>Mourgues du Grès IGP Pont du Gard Terre d'Argence 2018</t>
  </si>
  <si>
    <t>Mourgues du Grès Costières de Nîmes Terre de Feu 2017</t>
  </si>
  <si>
    <t>Oratoire Saint Martin Cairanne Rouge Réserve des Seigneurs 2017</t>
  </si>
  <si>
    <t>Oratoire Saint Martin Cairanne Rouge Les Douyes 2016</t>
  </si>
  <si>
    <t>Oratoire Saint Martin Cairanne Rouge Haut Coustias 2016</t>
  </si>
  <si>
    <t>Gilles Robin Crozes-Hermitage Rouge Albéric 2017</t>
  </si>
  <si>
    <t>Gilles Robin Crozes-Hermitage Rouge Papillon 2019</t>
  </si>
  <si>
    <t>Gilles Robin Hermitage Rouge 2012</t>
  </si>
  <si>
    <t>Gilles Robin Crozes-Hermitage Blanc Les Marelles 2018</t>
  </si>
  <si>
    <t>Château de Vaudieu Châteauneuf-du-Pape Rouge 2015</t>
  </si>
  <si>
    <t>Château de Vaudieu Châteauneuf-du-Pape Blanc 2015</t>
  </si>
  <si>
    <t>Château de Vaudieu Châteauneuf-du-Pape L'Avenue 2015</t>
  </si>
  <si>
    <t>Domaine de la Jérôme Côtes du Rhône Village 201</t>
  </si>
  <si>
    <t>Plateau des Chênes Lirac 2015</t>
  </si>
  <si>
    <t>Plateau des Chênes Lirac 2016</t>
  </si>
  <si>
    <t>Domaine des Bosquets Gigondas 2016</t>
  </si>
  <si>
    <t>Domaine des Bosquets Gigondas La Colline 2015</t>
  </si>
  <si>
    <t>Le Vieux Donjon Châteauneuf-du-Pape 2013</t>
  </si>
  <si>
    <t>Le Vieux Donjon Châteauneuf-du-Pape 2016</t>
  </si>
  <si>
    <t>Rimauresq Côtes de Provence Blanc Cru Classé "R" 2019</t>
  </si>
  <si>
    <t>Rimauresq Côtes de Provence Rouge Cru Classé "R" 2017</t>
  </si>
  <si>
    <t>Rimauresq Côtes de Provence Rouge Cru Classé 2017</t>
  </si>
  <si>
    <t>Rimauresq Côtes de Provence Blanc Cru Classé 2019</t>
  </si>
  <si>
    <t>Rimauresq Côtes de Provence Cru Classé Rosé 2019</t>
  </si>
  <si>
    <t>Paul Ginglinger Gewurztraminer Wahlenbourg 2017</t>
  </si>
  <si>
    <t>Paul Ginglinger Muscat Caroline 2018</t>
  </si>
  <si>
    <t>Paul Ginglinger Pinot Gris Grand Cru Eichberg 2015</t>
  </si>
  <si>
    <t>Paul Ginglinger Pinot Gris Les Prelats 2018</t>
  </si>
  <si>
    <t>Paul Ginglinger Pinot Noir Les Rocailles 2016</t>
  </si>
  <si>
    <t>Paul Ginglinger Riesling Drei Exa 2018</t>
  </si>
  <si>
    <t>Emile Boeckel Gewurztraminer Grand Cru Zotzenberg 2016</t>
  </si>
  <si>
    <t>Emile Boeckel Pinot Gris Grand Cru Zotzenberg 2016</t>
  </si>
  <si>
    <t>Emile Boeckel Sylvaner Grand Cru Zotzenberg 2017</t>
  </si>
  <si>
    <t>Emile Boeckel Riesling Grand Cru Wiebelsberg 2016</t>
  </si>
  <si>
    <t>Emile Boeckel Riesling Brandluft 2018</t>
  </si>
  <si>
    <t>Emile Boeckel Sylvaner Vieilles Vignes 2019</t>
  </si>
  <si>
    <t>Emile Boeckel Pinot Noir Barriques Oberpfoeller 2018</t>
  </si>
  <si>
    <t>Emile Boeckel Pinot Noir Terres Rouges 2016</t>
  </si>
  <si>
    <t>Zind-Humbrecht Riesling Herrenweg de Turckheim 2017</t>
  </si>
  <si>
    <t>Zind-Humbrecht Riesling Grand Cru Rangen De Thann Clos Saint-Urbain 2017</t>
  </si>
  <si>
    <t>Zind-Humbrecht Pinot Gris Roche Calcaire 2017</t>
  </si>
  <si>
    <t>Zind-Humbrecht Pinot Gris Grand Cru Rangen De Thann Clos Saint-Urbain 2012</t>
  </si>
  <si>
    <t>Zind-Humbrecht Muscat Grand Cru Goldert 2015</t>
  </si>
  <si>
    <t>Zind-Humbrecht Zind 2017</t>
  </si>
  <si>
    <t>Zind-Humbrecht Gewurztraminer Grand Cru Rangen De Thann Clos Saint-Urbain 2013</t>
  </si>
  <si>
    <t>Champagne Gosset Grande Réserve</t>
  </si>
  <si>
    <t>Champagne Gosset Grand Millésime 2006</t>
  </si>
  <si>
    <t>Champagne Gosset Grand Rosé</t>
  </si>
  <si>
    <t>Champagne Mailly Grand Cru Brut Réserve</t>
  </si>
  <si>
    <t>Champagne Mailly Grand Cru Extra Brut Millésimé 2012</t>
  </si>
  <si>
    <t>Champagne Mailly Grand Cru Brut Rosé</t>
  </si>
  <si>
    <t>Champagne Mailly Grand Cru Intemporelle Rosé 2009</t>
  </si>
  <si>
    <t>Champagne Mailly Grand Cru Intemporelle 2010</t>
  </si>
  <si>
    <t>Elian Daros Côtes du Marmandais Abouriou 2016</t>
  </si>
  <si>
    <t>Elian Daros Côtes du Marmandais Chante Coucou 2016</t>
  </si>
  <si>
    <t>Elian Daros Côtes du Marmandais Clos Baquey 2015</t>
  </si>
  <si>
    <t>Elian Daros Côtes du Marmandais Le Vin Est Une Fête 2017</t>
  </si>
  <si>
    <t>Elian Daros Côtes du Marmandais Le Vignoble d'Elian 2016</t>
  </si>
  <si>
    <t>Elian Daros Côtes du Marmandais Coucou Blanc 2016</t>
  </si>
  <si>
    <t>Planeta Sicilia Alastro 2017</t>
  </si>
  <si>
    <t>Planeta Sicilia Etna Rosso 2018</t>
  </si>
  <si>
    <t>Planeta Sicilia La Segreta Bianco 2017</t>
  </si>
  <si>
    <t>Planeta Sicilia La Segreta Rosso 2017</t>
  </si>
  <si>
    <t>Planeta Sicilia Plumbago 2017</t>
  </si>
  <si>
    <t>Domino Romano Ribera Del Duero Camino Romano 2016</t>
  </si>
  <si>
    <t>Parés Baltà Penedès Calcari 2018</t>
  </si>
  <si>
    <t>Parés Baltà Penedès Mas Petit 2015</t>
  </si>
  <si>
    <t>Parés Baltà Penedès Indigena 2017</t>
  </si>
  <si>
    <t>Ollieux Romanis Corbières Boutenac Atal Sia 2017</t>
  </si>
  <si>
    <t>Ollieux Romanis Corbières Rouge Cuvée Prestige 2017</t>
  </si>
  <si>
    <t>Ollieux Romanis Corbières Blanc Cuvée Prestige 2018</t>
  </si>
  <si>
    <t>Ollieux Romanis Corbières Classique 2018</t>
  </si>
  <si>
    <t>Le Hameau Des Ollieux Monsieur Pinot 2017</t>
  </si>
  <si>
    <t>Maurel Pays d'Oc Chardonnay 2019</t>
  </si>
  <si>
    <t>Maurel Pays d'Oc Chenin-Colombard 2019</t>
  </si>
  <si>
    <t>Maurel Cabardès Tradition 2017</t>
  </si>
  <si>
    <t>Domaine de l'Hortus Pic Saint-Loup La Bergerie Rouge 2018</t>
  </si>
  <si>
    <t>Domaine de l'Hortus Val de Montferrand La Bergerie Blanc 2018</t>
  </si>
  <si>
    <t>Domaine de l'Hortus Pic Saint-Loup La Bergerie Rosé 2019</t>
  </si>
  <si>
    <t>Domaine de l'Hortus Pic Saint-Loup La Grande Cuvée 2018</t>
  </si>
  <si>
    <t>Domaine de l'Hortus Val de Montferrand La Grande Cuvée Blanc 2018</t>
  </si>
  <si>
    <t>Borie La Vitarèle Saint-Chinian Les Terres Blanches 2019</t>
  </si>
  <si>
    <t>Borie La Vitarèle Saint-Chinian Les Schistes 2017</t>
  </si>
  <si>
    <t>Borie La Vitarèle Saint-Chinian Les Crès 2016</t>
  </si>
  <si>
    <t>Le Pas de l'Escalette Terrasses du Larzac Les Clapas Rouge 2018</t>
  </si>
  <si>
    <t>Le Pas de l'Escalette Languedoc Les Petits Pas 2019</t>
  </si>
  <si>
    <t>Château de La Liquière Languedoc Blanc Les Amandiers 2019</t>
  </si>
  <si>
    <t>Le Pas de l'Escalette Coteaux du Languedoc Ze Rozé 2019</t>
  </si>
  <si>
    <t>Château de La Liquière Faugères Les Amandiers Rouge 2019</t>
  </si>
  <si>
    <t>Château de La Liquière Faugères Cistus Rouge 2017</t>
  </si>
  <si>
    <t>Château de La Liquière Faugères Cistus Blanc 2019</t>
  </si>
  <si>
    <t>Château de La Liquière Faugères 2017</t>
  </si>
  <si>
    <t>Château de La Liquière Faugères Tucade 2015</t>
  </si>
  <si>
    <t>Château de La Liquière Faugères Les Amandiers Rosé 2019</t>
  </si>
  <si>
    <t>Moulin de Gassac IGP Pays d'Hérault Guilhem Rouge 2019</t>
  </si>
  <si>
    <t>Moulin de Gassac IGP Pays d'Hérault Guilhem Rosé 2019</t>
  </si>
  <si>
    <t>Mas de Daumas Gassac IGP Saint-Guilhem-le-Désert 2018</t>
  </si>
  <si>
    <t>Mas de Daumas Gassac IGP Saint-Guilhem-le-Désert Blanc 2019</t>
  </si>
  <si>
    <t>Mas Laval IGP Pays d'Hérault Les Pampres Blancs 2018</t>
  </si>
  <si>
    <t>Mas Laval IGP Pays d'Hérault Les Pampres Rouges 2017</t>
  </si>
  <si>
    <t>Mas Laval Terrasses du Larzac La Grande Cuvée 2016</t>
  </si>
  <si>
    <t>Domaine Montrose Côtes de Thongue Rouge 2018</t>
  </si>
  <si>
    <t>Domaine Montrose Côtes de Thongue Rosé 2019</t>
  </si>
  <si>
    <t>Lucien Boillot Nuits-Saint-Georges 1er Cru Les Pruliers 2017</t>
  </si>
  <si>
    <t>Lucien Boillot Pommard 2017</t>
  </si>
  <si>
    <t>Lucien Boillot Volnay 2017</t>
  </si>
  <si>
    <t>Lucien Boillot Volnay 1er Cru Les Angles 2017</t>
  </si>
  <si>
    <t>Marc Colin Et Fils Saint-Aubin Blanc Luce 2017</t>
  </si>
  <si>
    <t>Domaine de l'Ecu Muscadet Classic 2018</t>
  </si>
  <si>
    <t>Domaine de l'Ecu Muscadet Granite 2018</t>
  </si>
  <si>
    <t>Domaine de l'Ecu Muscadet Orthogneiss 2014</t>
  </si>
  <si>
    <t>Xavier Frissant Touraine Amboise Chenin Les Pierres 2018</t>
  </si>
  <si>
    <t>Xavier Frissant Touraine Les Roses du Clos 2018</t>
  </si>
  <si>
    <t>Xavier Frissant Touraine Amboise M de La Touche 2016</t>
  </si>
  <si>
    <t>Xavier Frissant Touraine Sauvignon 2019</t>
  </si>
  <si>
    <t>Pierre Martin Sancerre Chavignol Rouge 2017</t>
  </si>
  <si>
    <t>Pierre Martin Sancerre Chavignol Blanc 2019</t>
  </si>
  <si>
    <t>La Cotelleraie Saint-Nicolas-de-Bourgueil La Croisée 2018</t>
  </si>
  <si>
    <t>Domaine de Bellivière Jasnières Les Rosiers 2015</t>
  </si>
  <si>
    <t>Mérieau Touraine L'Arpent des Vaudons 2018</t>
  </si>
  <si>
    <t>Argentine Mendoza Alamos Malbec 2018</t>
  </si>
  <si>
    <t>Argentine Mendoza Alamos Chardonnay 2019</t>
  </si>
  <si>
    <t>Maroc Graillot/Thaleb Tandem Syrah 2015</t>
  </si>
  <si>
    <t>Domaine Augustin Collioure Blanc Adéodat 2019</t>
  </si>
  <si>
    <t>Domaine Augustin Collioure Rouge Adéodat 2017</t>
  </si>
  <si>
    <t>Parcé Frères IGP Côtes Catalanes Hommage à Fernand Blanc 2019</t>
  </si>
  <si>
    <t>Parcé Frères Côtes du Roussillon Villages Zoé Rouge 2018</t>
  </si>
  <si>
    <t>La Préceptorie Côtes du Roussillon Coume Marie 2018</t>
  </si>
  <si>
    <t>Parcé Frères IGP Pays d'Oc Zoé Viognier 2019</t>
  </si>
  <si>
    <t>Domaine Saint-Denis Mâcon Lugny 2017</t>
  </si>
  <si>
    <t>Domaine Saint-Denis Mâcon Chardonnay 2017</t>
  </si>
  <si>
    <t>Domaine Saint-Denis Bourgogne Rouge Clos de la Coque 2018</t>
  </si>
  <si>
    <t>Domaine Saint-Denis Bourgogne Rouge Le Clos 2017</t>
  </si>
  <si>
    <t>Domaine Huet Vouvray Le Clos du Bourg Moelleux Première Trie 2008</t>
  </si>
  <si>
    <t>Domaine Huet Vouvray Haut-Lieu Demi-Sec 2015</t>
  </si>
  <si>
    <t>Domaine Huet Vouvray Haut-Lieu Sec 2017</t>
  </si>
  <si>
    <t>Domaine Huet Vouvray Le Mont Moelleux 2015</t>
  </si>
  <si>
    <t>Domaine Huet Vouvray Le Mont Sec 2017</t>
  </si>
  <si>
    <t>Chermette Domaine du Vissoux Beaujolais Blanc Collonge 2017</t>
  </si>
  <si>
    <t>Chermette Domaine du Vissoux Beaujolais Griottes 2018</t>
  </si>
  <si>
    <t>Chermette Domaine du Vissoux Brouilly Pierreux 2018</t>
  </si>
  <si>
    <t>Chermette Domaine du Vissoux Fleurie Poncié 2018</t>
  </si>
  <si>
    <t>Chermette Domaine du Vissoux Moulin à Vent Les Trois Roches 2018</t>
  </si>
  <si>
    <t>Domaine Bulliat Beaujolais Villages Bibine 2018</t>
  </si>
  <si>
    <t>Domaine Bulliat Morgon Amphore Cou de Jus 2019</t>
  </si>
  <si>
    <t>Domaine Bulliat Morgon Le Colombier 2019</t>
  </si>
  <si>
    <t>Domaine Sérol Côte Roannaise Les Originelles 2019</t>
  </si>
  <si>
    <t>Domaine Sérol Côte Roannaise Les Millerands 2018</t>
  </si>
  <si>
    <t>Domaine Sérol Côte Roannaise Perdrizière 2016</t>
  </si>
  <si>
    <t>Domaine Sérol Côte Roannaise Rosé Cabochard 2016</t>
  </si>
  <si>
    <t>Domaine Sérol Vin Mousseux Rosé Turbullent Méthode Ancestrale</t>
  </si>
  <si>
    <t>I Fabbri Chianti Classico Lamole 2017</t>
  </si>
  <si>
    <t>I Fabbri Chianti Classico Terra Di Lamole 2015</t>
  </si>
  <si>
    <t>I Fabbri Chianti Classico Riserva 2015</t>
  </si>
  <si>
    <t>Château de Cazeneuve Languedoc Blanc 2016</t>
  </si>
  <si>
    <t>Château de Cazeneuve Val de Montferrand Rouge Caza Sorix 2019</t>
  </si>
  <si>
    <t>Château de Cazeneuve Pic Saint-Loup Le Roc Des Mates 2017</t>
  </si>
  <si>
    <t>Château de Cazeneuve Pic Saint-Loup Le Sang Du Calvaire 2017</t>
  </si>
  <si>
    <t>Domaine Hauvette Les Baux de Provence Amethyste 2017</t>
  </si>
  <si>
    <t>Domaine Hauvette Les Baux de Provence Cornaline 2014</t>
  </si>
  <si>
    <t>Domaine Hauvette IGP Alpilles Jaspe 2017</t>
  </si>
  <si>
    <t>Domaine de La Tour Du Bon Bandol Blanc 2019</t>
  </si>
  <si>
    <t>Domaine de La Tour Du Bon Bandol Rouge 2018</t>
  </si>
  <si>
    <t>Domaine de La Tour Du Bon Bandol Rouge Saint Ferréol 2018</t>
  </si>
  <si>
    <t>Domaine de La Tour Du Bon Bandol Rouge En Sol 2017</t>
  </si>
  <si>
    <t>Domaine de La Tour Du Bon Bandol Rosé 2019</t>
  </si>
  <si>
    <t>Rimauresq Côtes de Provence Rouge Cru Classé Quintessence 2015</t>
  </si>
  <si>
    <t>Domaine de l'Idylle Savoie Cruet 2018</t>
  </si>
  <si>
    <t>Domaine de l'Idylle Roussette de Savoie Anne de Chypre 2018</t>
  </si>
  <si>
    <t>Domaine de l'Idylle Savoie Mondeuse Le Tithonien 2018</t>
  </si>
  <si>
    <t>Champagne Gosset Grand Blanc de Blancs</t>
  </si>
  <si>
    <t>Champagne Mailly Grand Cru Blanc de Pinot Noir</t>
  </si>
  <si>
    <t>Champagne Mailly Grand Cru Les Echansons 2007</t>
  </si>
  <si>
    <t>Champagne Egly-Ouriet Grand Cru Brut Tradition</t>
  </si>
  <si>
    <t>Champagne Egly-Ouriet Grand Cru Extra Brut V.P.</t>
  </si>
  <si>
    <t>Champagne Egly-Ouriet Grand Cru Millésimé 2008</t>
  </si>
  <si>
    <t>Champagne Egly-Ouriet Grand Cru Brut Rosé</t>
  </si>
  <si>
    <t>Champagne Egly-Ouriet Grand Cru Blanc de Noirs</t>
  </si>
  <si>
    <t>Champagne Egly-Ouriet Premier Cru Les Vignes de Vrigny</t>
  </si>
  <si>
    <t>Champagne Larmandier-Bernier Latitude</t>
  </si>
  <si>
    <t>Champagne Larmandier-Bernier Grand Cru Vieilles Vignes du Levant 2008</t>
  </si>
  <si>
    <t>Champagne Larmandier-Bernier Grand Cru Les Chemins d'Avize 2011</t>
  </si>
  <si>
    <t>Wemyss Malts Blended Malt Scotch Whisky The Hive</t>
  </si>
  <si>
    <t>Wemyss Malts Blended Malt Scotch Whisky Peat Chimney</t>
  </si>
  <si>
    <t>Wemyss Malts Blended Malt Scotch Whisky Spice King</t>
  </si>
  <si>
    <t>Wemyss Malts Blended Malt Scotch Whisky Vanilla Burst</t>
  </si>
  <si>
    <t>Wemyss Malts Blended Malt Scotch Whisky Treacle Chest</t>
  </si>
  <si>
    <t>Wemyss Malts Blended Scotch Whisky Lord Elcho</t>
  </si>
  <si>
    <t>Wemyss Malts Blended Malt Scotch Whisky The Hive 12 ans</t>
  </si>
  <si>
    <t>Wemyss Malts Blended Malt Scotch Whisky The Hive Batch Strength</t>
  </si>
  <si>
    <t>Wemyss Malts Blended Malt Scotch Whisky Peat Chimney Batch Strength</t>
  </si>
  <si>
    <t>Wemyss Malts Blended Malt Scotch Whisky Spice King Batch Strength</t>
  </si>
  <si>
    <t>Cognac Frapin 1270</t>
  </si>
  <si>
    <t>Cognac Frapin VSOP</t>
  </si>
  <si>
    <t>Cognac Frapin VIP XO</t>
  </si>
  <si>
    <t>Cognac Frapin Château de Fontpinot XO</t>
  </si>
  <si>
    <t>Cognac Frapin Château de Fontpinot XO 1/2</t>
  </si>
  <si>
    <t>Cognac Frapin Château de Fontpinot 1989 20 Ans d'Age</t>
  </si>
  <si>
    <t>Cognac Frapin Cigar Blend</t>
  </si>
  <si>
    <t>Domaine de Montcalmès Terrasses du Larzac Rouge 2017</t>
  </si>
  <si>
    <t>Domaine Giudicelli Vin de France Eté Rouge 2018</t>
  </si>
  <si>
    <t>Domaine de Montcalmès Coteaux du Languedoc Blanc 2017</t>
  </si>
  <si>
    <t>Château de Meursault Beaune-Grèves Les Trois Journaux 1er Cru 2015</t>
  </si>
  <si>
    <t>Château de Meursault Puligny-Montrachet 1er Cru Champ Canet 2014</t>
  </si>
  <si>
    <t>Marc Colin Et Fils Chassagne-Montrachet Blanc Margot 2017</t>
  </si>
  <si>
    <t>Marc Colin Et Fils Chassagne-Montrachet Blanc Les Vide-Bourses 1er Cru 2016</t>
  </si>
  <si>
    <t>Marc Colin Et Fils Saint-Aubin Blanc En Montceau 2017</t>
  </si>
  <si>
    <t>Marc Colin Et Fils Chassagne-Montrachet Rouge Vieilles Vignes 2017</t>
  </si>
  <si>
    <t>Catherine et Claude Maréchal Bourgogne Aligoté 2018</t>
  </si>
  <si>
    <t>Catherine et Claude Maréchal Chorey-Lès-Beaune 2017</t>
  </si>
  <si>
    <t>Catherine et Claude Maréchal Ladoix Rouge Les Chaillots 2017</t>
  </si>
  <si>
    <t>Catherine et Claude Maréchal Pommard La Chanière 2016</t>
  </si>
  <si>
    <t>Catherine et Claude Maréchal Savigny-Lès-Beaune Rouge 2016</t>
  </si>
  <si>
    <t>Catherine et Claude Maréchal Volnay 2017</t>
  </si>
  <si>
    <t>François Bergeret Hautes Côtes de Beaune Vieilles Vignes Rondo 2017</t>
  </si>
  <si>
    <t>François Bergeret Hautes Côtes de Beaune Rouge 2017</t>
  </si>
  <si>
    <t>François Bergeret Hautes Côtes de Beaune Blanc 2018</t>
  </si>
  <si>
    <t>Gilbert Picq Chablis Vosgros 1er Cru 2017</t>
  </si>
  <si>
    <t>Gilbert Picq Chablis Vieilles Vignes 2017</t>
  </si>
  <si>
    <t>Gilbert Picq Chablis 2017</t>
  </si>
  <si>
    <t>Gilbert Picq Chablis En Vaudécorse 2017</t>
  </si>
  <si>
    <t>Alphonse Mellot Sancerre Blanc La Moussière 2018</t>
  </si>
  <si>
    <t>Alphonse Mellot Sancerre Rouge La Demoiselle 2015</t>
  </si>
  <si>
    <t>Alphonse Mellot Sancerre Rouge Génération XIX 2011</t>
  </si>
  <si>
    <t>Alphonse Mellot Sancerre Rouge La Moussière 2014</t>
  </si>
  <si>
    <t>Alphonse Mellot Sancerre Rouge En Grands Champs 2012</t>
  </si>
  <si>
    <t>Bernard Baudry Chinon Rouge Les Granges 2018</t>
  </si>
  <si>
    <t>Bernard Baudry Chinon Rouge Les Grézeaux 2017</t>
  </si>
  <si>
    <t>Marcel Windholtz Eau de Vie de Sureau</t>
  </si>
  <si>
    <t>Marcel Windholtz Eau de Vie de Prunelle Sauvage</t>
  </si>
  <si>
    <t>Marcel Windholtz Eau de Vie de Poire Williams Réserve Particulière</t>
  </si>
  <si>
    <t>Marcel Windholtz Eau de Vie de Marc de Muscat</t>
  </si>
  <si>
    <t>Marcel Windholtz Eau de Vie de Fraise</t>
  </si>
  <si>
    <t>Marcel Windholtz Eau de Vie de Coing</t>
  </si>
  <si>
    <t>Marcel Windholtz Eau de Vie de Baie de Houx</t>
  </si>
  <si>
    <t>Marcel Windholtz Eau de Vie de Quetsch d'Alsace Réserve Particulière</t>
  </si>
  <si>
    <t>Marcel Windholtz Eau de Vie de Mirabelle d'Alsace Réserve Particulière</t>
  </si>
  <si>
    <t>Marcel Windholtz Eau de Vie de Marc de Gewurztraminer</t>
  </si>
  <si>
    <t>Marcel Windholtz Eau de Vie de Kirsch d'Alsace Réserve Particulière</t>
  </si>
  <si>
    <t>Marcel Windholtz Eau de Vie de Framboise d'Alsace</t>
  </si>
  <si>
    <t>Bernard Baudry Chinon Rouge Le Clos Guillot 2017</t>
  </si>
  <si>
    <t>Bernard Baudry Chinon Rouge La Croix Boissée 2017</t>
  </si>
  <si>
    <t>Bernard Baudry Chinon Blanc La Croix Boissée 2018</t>
  </si>
  <si>
    <t>Bernard Baudry Chinon Blanc 2018</t>
  </si>
  <si>
    <t>Thierry Germain Saumur Blanc L'Insolite 2018</t>
  </si>
  <si>
    <t>Thierry Germain Saumur Blanc Terres 2014</t>
  </si>
  <si>
    <t>Thierry Germain Saumur-Champigny Franc De Pied 2016</t>
  </si>
  <si>
    <t>Thierry Germain Saumur-Champigny La Marginale 2016</t>
  </si>
  <si>
    <t>Thierry Germain Saumur-Champigny Les Mémoires 2016</t>
  </si>
  <si>
    <t>Thierry Germain Saumur-Champigny Outre Terre 2013</t>
  </si>
  <si>
    <t>Thierry Germain Saumur-Champigny Outre Terre 2014</t>
  </si>
  <si>
    <t>Thierry Germain Saumur-Champigny Outre Terre 2016</t>
  </si>
  <si>
    <t>Pierre Martin Sancerre Les Monts Damnés 2018</t>
  </si>
  <si>
    <t>La Cotelleraie Saint-Nicolas-de-Bourgueil Le Vau Jaumier 2016</t>
  </si>
  <si>
    <t>Vincent Carême Vouvray Sec 2018</t>
  </si>
  <si>
    <t>Vincent Carême Vouvray Moelleux 2015</t>
  </si>
  <si>
    <t>Xavier Frissant Touraine Amboise L'Orée des Frênes 2015</t>
  </si>
  <si>
    <t>Domaine Pellé Menetou Salon Blanc Le Carroir 2018</t>
  </si>
  <si>
    <t>Domaine Pellé Menetou Salon Blanc Morogues 2018</t>
  </si>
  <si>
    <t>Domaine Pellé Menetou Salon Rouge Les Cris 2015</t>
  </si>
  <si>
    <t>Domaine Pellé Menetou Salon Rouge Morogues 2017</t>
  </si>
  <si>
    <t>Domaine Pellé Sancerre Rouge La Croix Au Garde 2017</t>
  </si>
  <si>
    <t>Domaine Pellé Sancerre Blanc La Croix Au Garde 2018</t>
  </si>
  <si>
    <t>Domaine Rotier Gaillac Blanc Sec Renaissance 2015</t>
  </si>
  <si>
    <t>Domaine Rotier Gaillac Blanc Doux Les Gravels 2016</t>
  </si>
  <si>
    <t>Domaine Rotier Gaillac Rouge Les Gravels 2016</t>
  </si>
  <si>
    <t>Domaine Rotier Gaillac Rouge L'Ame 2016</t>
  </si>
  <si>
    <t>Domaine Rotier Gaillac Rouge Renaissance 2016</t>
  </si>
  <si>
    <t>Domaine de Joy Côtes de Gascogne Envie de Joy 2018</t>
  </si>
  <si>
    <t>Domaine de Joy Côtes de Gascogne Blanc Moelleux Saint-André 2018</t>
  </si>
  <si>
    <t>Château Plaisance Fronton Rouge 2017</t>
  </si>
  <si>
    <t>Château Plaisance Fronton Rosé 2019</t>
  </si>
  <si>
    <t>Château Plaisance Fronton To Co Que Cal 2015</t>
  </si>
  <si>
    <t>Cosse Maisonneuve Cahors Solis 2018</t>
  </si>
  <si>
    <t>Cosse-Maisonneuve Cahors Le Sid 2014</t>
  </si>
  <si>
    <t>Domaine Plageoles Côtes du Tarn Blanc Sec Ondenc</t>
  </si>
  <si>
    <t>Domaine Plageoles Vin de France Contre-Pied 2016</t>
  </si>
  <si>
    <t>Albert Mann Crémant d'Alsace Extra Brut 2017</t>
  </si>
  <si>
    <t>Albert Mann Gewurztraminer 2017</t>
  </si>
  <si>
    <t>Albert Mann Gewurztraminer Grand Cru Steingrubler 2016</t>
  </si>
  <si>
    <t>Albert Mann Muscat 2018</t>
  </si>
  <si>
    <t>Albert Mann Pinot Gris Cuvée Albert 2017</t>
  </si>
  <si>
    <t>Albert Mann Pinot Gris Grand Cru Furstentum 2016</t>
  </si>
  <si>
    <t>Albert Mann Pinot Gris Vendanges Tardives Altenbourg 2011</t>
  </si>
  <si>
    <t>Albert Mann Riesling Grand Cru Schlossberg 2018</t>
  </si>
  <si>
    <t>Domaine Schoenheitz Crémant d'Alsace Mémoire de Granit Extra Brut</t>
  </si>
  <si>
    <t>Domaine Schoenheitz Gewurztraminer Lisenberg 2015</t>
  </si>
  <si>
    <t>Domaine Schoenheitz Muscat 2017</t>
  </si>
  <si>
    <t>Domaine Schoenheitz Pinot Blanc Val Saint Grégoire 2017</t>
  </si>
  <si>
    <t>Domaine Schoenheitz Pinot Gris Herrenreben 2017</t>
  </si>
  <si>
    <t>Domaine Schoenheitz Pinot Noir Herrenreben 2017</t>
  </si>
  <si>
    <t>Domaine Schoenheitz Pinot Noir Val Saint Grégoire 2017</t>
  </si>
  <si>
    <t>Domaine Schoenheitz Pinot Noir Tradition 2019</t>
  </si>
  <si>
    <t>Domaine Schoenheitz Riesling Herrenreben 2018</t>
  </si>
  <si>
    <t>François Baur Pinot Gris Herrenweg de Turckheim 2018</t>
  </si>
  <si>
    <t>François Baur Pinot Noir Sang Du Dragon 2017</t>
  </si>
  <si>
    <t>François Baur Riesling Grand Cru Brand Clos De La Treille 2017</t>
  </si>
  <si>
    <t>François Baur Pinot Noir Schlittweg 2017</t>
  </si>
  <si>
    <t>Paul Ginglinger Riesling Grand Cru Pfersigberg 2018</t>
  </si>
  <si>
    <t>Maurice Schoech Gewurztraminer Vendanges Tardives 2017</t>
  </si>
  <si>
    <t>Emile Boeckel Crémant Brut Blanc de Blancs</t>
  </si>
  <si>
    <t>Domaine Muré Crémant d'Alsace Cuvée Prestige</t>
  </si>
  <si>
    <t>Domaine Muré Crémant d'Alsace Rosé</t>
  </si>
  <si>
    <t>Camin Larredya Jurançon Sec La Part Davant 2018</t>
  </si>
  <si>
    <t>Camin Larredya Jurançon Moelleux Costat Darrer 2018</t>
  </si>
  <si>
    <t>Jean-Paul Brun Beaujolais Le Ronsay 2016</t>
  </si>
  <si>
    <t>Jean-Paul Brun Beaujolais L'Ancien 2016</t>
  </si>
  <si>
    <t>Jean-Paul Brun Saint-Amour 2017</t>
  </si>
  <si>
    <t>Domaine de Montgilet Anjou Blanc 2016</t>
  </si>
  <si>
    <t>Domaine de Montgilet Anjou Rouge Les Yvonnais 2015</t>
  </si>
  <si>
    <t>Domaine de Montgilet Coteaux de l'Aubance Les Trois Schistes 2016</t>
  </si>
  <si>
    <t>Domaine de Montgilet Coteaux de l'Aubance 2017</t>
  </si>
  <si>
    <t>Domaine de Montgilet Vin de France Grolleau 2019</t>
  </si>
  <si>
    <t>Domaine Saint-Nicolas Fiefs Vendéens Blanc Le Haut des Clous 2017</t>
  </si>
  <si>
    <t>Domaine Saint-Nicolas Fiefs Vendéens Rouge Cuvée Jacques 2016</t>
  </si>
  <si>
    <t>Domaine Saint-Nicolas Fiefs Vendéens Rouge Reflets 2018</t>
  </si>
  <si>
    <t>Château de La Liquière Pays d'Hérault Blanc A Mi Chemin 2017</t>
  </si>
  <si>
    <t>Clos du Mont-Olivet Lirac Rosé Farel 2019</t>
  </si>
  <si>
    <t>Clos du Mont-Olivet Vin de France La Sabonite</t>
  </si>
  <si>
    <t>Maurice Schoech Crémant d'Alsace Brut Rosé Bulles de Granite</t>
  </si>
  <si>
    <t>Paul Ginglinger Pinot Blanc 2017</t>
  </si>
  <si>
    <t>Maurice Schoech Pinot Gris Vendanges Tardives 2015</t>
  </si>
  <si>
    <t>Maurice Schoech Riesling Vendanges Tardives 2017</t>
  </si>
  <si>
    <t>Maurice Schoech Pinot Auxerrois Vieilles Vignes 2018</t>
  </si>
  <si>
    <t>Maurice Schoech Gewurztraminer 2018</t>
  </si>
  <si>
    <t>Maurice Schoech Pinot Gris 2018</t>
  </si>
  <si>
    <t>Maurice Schoech Pinot Noir 2018</t>
  </si>
  <si>
    <t>Maurice Schoech Riesling 2018</t>
  </si>
  <si>
    <t>Maurice Schoech Pinot Noir Pièce de Chêne 2016</t>
  </si>
  <si>
    <t>Maurice Schoech Riesling Grand Cru Kaefferkopf 2018</t>
  </si>
  <si>
    <t>Maurice Schoech Pinot Gris Grand Cru Schlossberg 2017</t>
  </si>
  <si>
    <t>Maurice Schoech Riesling Grand Cru Rangen de Thann 2014</t>
  </si>
  <si>
    <t>Emile Boeckel Crémant Brut Rosé</t>
  </si>
  <si>
    <t>Domaine Peyre Rose Clos des Cistes 2008</t>
  </si>
  <si>
    <t>Domaine de la Monardière Vacqueyras Les Deux Monardes 2017</t>
  </si>
  <si>
    <t>Château Turcaud Bordeaux Rosé 2019</t>
  </si>
  <si>
    <t>Philippe Nusswitz Duché d'Uzès Orénia Rosé 2019</t>
  </si>
  <si>
    <t>Philippe Nusswitz Duché d'Uzès Orénia Rouge 2017</t>
  </si>
  <si>
    <t>Philippe Nusswitz Duché d'Uzès Orénia Blanc 2018</t>
  </si>
  <si>
    <t>Château Ollieux Romanis Corbières Rosé Classique 2019</t>
  </si>
  <si>
    <t>Mourgues du Grès Costières de Nîmes Capitelles Rosé 2018</t>
  </si>
  <si>
    <t>Château De La Selve IGP Coteaux de l'Ardèche Maguelonne Rosé 2019</t>
  </si>
  <si>
    <t>Triennes IGP Méditerranée Rosé 2019</t>
  </si>
  <si>
    <t>Tempier Bandol Rosé 2019</t>
  </si>
  <si>
    <t>Saumaize-Michelin Mâcon Vergisson Sur La Roche 2017</t>
  </si>
  <si>
    <t>Saumaize-Michelin Pouilly-Fuissé Clos sur la Roche 2018</t>
  </si>
  <si>
    <t>Saumaize-Michelin Pouilly-Fuissé Les Ronchevats 2018</t>
  </si>
  <si>
    <t>Saumaize-Michelin Pouilly-Fuissé Vignes Blanches 2018</t>
  </si>
  <si>
    <t>Saumaize-Michelin Saint-Véran 2018</t>
  </si>
  <si>
    <t>Jacqueson Rully Blanc 1er Cru La Pucelle 2018</t>
  </si>
  <si>
    <t>Jacqueson Rully Rouge Les Chaponnières 2018</t>
  </si>
  <si>
    <t>Jacqueson Rully Rouge 1er Cru Les Cloux 2018</t>
  </si>
  <si>
    <t>Domaine Brintet Mercurey Blanc Vieilles Vignes 2018</t>
  </si>
  <si>
    <t>Domaine Brintet Mercurey Rouge Vieilles Vignes 2018</t>
  </si>
  <si>
    <t>Domaine Des Croix Beaune 1er Cru Les Cent Vignes 2017</t>
  </si>
  <si>
    <t>Domaine Des Croix Savigny-Lès-Beaune 1er Cru Les Peuillets 2015</t>
  </si>
  <si>
    <t>Domaine Des Croix Corton Grand Cru Les Grèves 2017</t>
  </si>
  <si>
    <t>Domaine Des Croix Corton Charlemagne Grand Cru 2016</t>
  </si>
  <si>
    <t>Alphonse Mellot Coteaux Charitois Rouge Les Pénitents 2015</t>
  </si>
  <si>
    <t>Alphonse Mellot Sancerre Blanc Edmond 2016</t>
  </si>
  <si>
    <t>Antoine-Marie Arena Vin de France Bianco Gentile 2018</t>
  </si>
  <si>
    <t>Antoine-Marie Arena Vin de France Rouge San Giovanni 2017</t>
  </si>
  <si>
    <t>Jean-Baptiste Arena Patrimonio Rouge Grotte Di Sole 2018</t>
  </si>
  <si>
    <t>Jean-Batiste Arena Muscat du Cap Corse 2015</t>
  </si>
  <si>
    <t>Antoine-Marie Arena Patrimonio Hauts de Carco 2018</t>
  </si>
  <si>
    <t>Jean-Baptiste Arena Patrimonio Blanc Morta Maio</t>
  </si>
  <si>
    <t>Alain Graillot Crozes-Hermitage Rouge La Guiraude 2016</t>
  </si>
  <si>
    <t>Alain Graillot Crozes-Hermitage Rouge 2017</t>
  </si>
  <si>
    <t>Alain Graillot Crozes-Hermitage Blanc 2018</t>
  </si>
  <si>
    <t>Cave de Castelmaure Corbières Rouge Vigneron 2018</t>
  </si>
  <si>
    <t>Cave de Castelmaure Corbières Rouge Grande Cuvée 2017</t>
  </si>
  <si>
    <t>Cave de Castelmaure Corbières Rouge N°3 2017</t>
  </si>
  <si>
    <t>Domaine La Croix Belle Côtes de Thongue Blanc Champ des Lys 2018</t>
  </si>
  <si>
    <t>Domaine La Croix Belle Côtes de Thongue Rouge La Caringole 2018</t>
  </si>
  <si>
    <t>Domaine La Croix Belle Côtes de Thongue Rouge Le Champ du Coq 2016</t>
  </si>
  <si>
    <t>Domaine La Croix Belle Côtes de Thongue Rouge N°7 2017</t>
  </si>
  <si>
    <t>Domaine La Croix Belle Côtes de Thongue Blanc N°7 2018</t>
  </si>
  <si>
    <t>Marcel Richaud Cairanne Rouge L'Ebrescade 2017</t>
  </si>
  <si>
    <t>Marcel Richaud Cairanne Rouge Les Estrambords 2011</t>
  </si>
  <si>
    <t>Marcel Richaud Cairanne Rouge 2018</t>
  </si>
  <si>
    <t>Marcel Richaud Rasteau Rouge 2017</t>
  </si>
  <si>
    <t>Domaine Rouge Garance Côtes du Rhône Blanc De Garance 2018</t>
  </si>
  <si>
    <t>Domaine Rouge Garance Côtes du Rhône Feuille de Garance 2019</t>
  </si>
  <si>
    <t>Domaine Rouge Garance Côtes du Rhône Villages Garances 2016</t>
  </si>
  <si>
    <t>Oratoire Saint Martin Cairanne Blanc Réserve des Seigneurs 2018</t>
  </si>
  <si>
    <t>Oratoire Saint Martin Cairanne Blanc Haut-Coustias 2017</t>
  </si>
  <si>
    <t>Bon cadeau de 25€</t>
  </si>
  <si>
    <t>Château Turcaud Bordeaux Blanc Cuvée Majeure 2018</t>
  </si>
  <si>
    <t>Château Turcaud Bordeaux Rouge 2016</t>
  </si>
  <si>
    <t>Château Turcaud Bordeaux Rouge Cuvée Majeure 2018</t>
  </si>
  <si>
    <t>Château Turcaud Entre-Deux-Mers 2019</t>
  </si>
  <si>
    <t>Champagne Larmandier-Bernier Terre de Vertus Premier Cru 2011</t>
  </si>
  <si>
    <t>Château du Couvent Pomerol 2017</t>
  </si>
  <si>
    <t>Château Cordet Margaux 2013</t>
  </si>
  <si>
    <t>Château Lafont Menaut Pessac-Leognan Rouge 2017</t>
  </si>
  <si>
    <t>Château Lafont Menaut Pessac-Leognan Blanc 2017</t>
  </si>
  <si>
    <t>Château Dutruch Grand Poujeaux Moulis 2016</t>
  </si>
  <si>
    <t>Château La Tour l'Aspic Pauillac 2014</t>
  </si>
  <si>
    <t>Domaine Peyre Rose Syrah Léone 2008</t>
  </si>
  <si>
    <t>Domaine Peyre Rose Oro Blanc 2002</t>
  </si>
  <si>
    <t>Domaine Peyre Rose Marlène N°3 2008</t>
  </si>
  <si>
    <t>David Duband Côtes de Nuits Villages 2017</t>
  </si>
  <si>
    <t>David Duband Charmes-Chambertin Grand Cru 2014</t>
  </si>
  <si>
    <t>David Duband Morey-Saint-Denis 1er Cru Les Broc 2016</t>
  </si>
  <si>
    <t>David Duband Morey-Saint-Denis 2017</t>
  </si>
  <si>
    <t>David Duband Vosne Romanée 2017</t>
  </si>
  <si>
    <t>David Duband Nuits-Saint-Georges 2017</t>
  </si>
  <si>
    <t>Domaine des Comtes Lafon Volnay 1er Cru Santenots du Milieu 2014</t>
  </si>
  <si>
    <t>Domaine des Comtes Lafon Volnay 1er Cru Santenots du Milieu 2013</t>
  </si>
  <si>
    <t>Domaine des Comtes Lafon Monthélie 1er Cru Les Duresses 2017</t>
  </si>
  <si>
    <t>Château Tour Des Gendres Bergerac Blanc Cuvée Des Conti 2017</t>
  </si>
  <si>
    <t>Château Tour Des Gendres Bergerac Blanc Moulin Des Dames 2016</t>
  </si>
  <si>
    <t>Champagne Agrapart &amp;amp; Fils Les 7 Crus Brut Blanc de Blancs</t>
  </si>
  <si>
    <t>Champagne Agrapart &amp;amp; Fils L'Avizoise Extra Brut Blanc de Blancs Grand Cru 2012</t>
  </si>
  <si>
    <t>Champagne Agrapart &amp;amp; Fils Minéral Extra Brut Blanc de Blancs Grand Cru 2012</t>
  </si>
  <si>
    <t>Champagne Agrapart &amp;amp; Fils Terroirs Brut Blanc de Blancs Grand Cru</t>
  </si>
  <si>
    <t>Champagne Petit Lebrun &amp;amp; Fils Blanc de Blancs Grand Cru</t>
  </si>
  <si>
    <t>Domaine de Montgilet Anjou Rouge 2016</t>
  </si>
  <si>
    <t>Lucien Boillot Gevrey Chambertin Les Evocelles 2017</t>
  </si>
  <si>
    <t>Lucien Boillot Gevrey Chambertin 2017</t>
  </si>
  <si>
    <t>Lucien Boillot Pommard 1er Cru Les Croix Noires 2017</t>
  </si>
  <si>
    <t>Albert Mann Pinot Noir Grand H 2017</t>
  </si>
  <si>
    <t>Albert Mann Pinot Noir Grand P 2017</t>
  </si>
  <si>
    <t>Albert Mann Pinot Noir Les Saintes Claires 2017</t>
  </si>
  <si>
    <t>David-Beaupère Juliénas Les Trois Verres 2018</t>
  </si>
  <si>
    <t>Argentine Alamos Catena Malbec 2017</t>
  </si>
  <si>
    <t>Argentine Mendoza Alamos Torrontes 2017</t>
  </si>
  <si>
    <t>Nouvelle-Zélande Marlborough Momo Sauvignon Blanc 2018</t>
  </si>
  <si>
    <t>Nouvelle-Zélande Marlborough Momo Pinot Noir 2016</t>
  </si>
  <si>
    <t>Nouvelle-Zélande Marlborough Kim Crawford Sauvignon Blanc 2015</t>
  </si>
  <si>
    <t>Liban Vallée de la Békaa Château Marsyas 2012</t>
  </si>
  <si>
    <t>Australie Maverick Breechens Blend 2012</t>
  </si>
  <si>
    <t>Australie Maverick Trial Hill Riesling 2010</t>
  </si>
  <si>
    <t>Australie Harkham Wines Old Vines 2011</t>
  </si>
  <si>
    <t>Chili Valdivieso Merlot 2017</t>
  </si>
  <si>
    <t>Chili Errazuriz Cabernet Sauvignon 2016</t>
  </si>
  <si>
    <t>Chili De Martino Gallardia Cinsault 2017</t>
  </si>
  <si>
    <t>Chili De Martino Viejas Tinajas Cinsault 2013</t>
  </si>
  <si>
    <t>Chili Montsecano (Ostertag) Pinot Noir 2013</t>
  </si>
  <si>
    <t>La Préceptorie Maury Sec Rouge Copain Comme Cochon 2018</t>
  </si>
  <si>
    <t>La Rectorie Banyuls Léon Parcé 2016</t>
  </si>
  <si>
    <t>La Préceptorie Maury Rouge Cuvée Aurélie 2017</t>
  </si>
  <si>
    <t>La Préceptorie Maury Blanc 2015</t>
  </si>
  <si>
    <t>Parcé Frères Banyuls Rimage 2018</t>
  </si>
  <si>
    <t>Parcé Frères Côtes du Roussillon Villages Hommage à Fernand 2017</t>
  </si>
  <si>
    <t>Clos du Mont-Olivet Châteauneuf-du-Pape 2007</t>
  </si>
  <si>
    <t>Domaine Saint-Nicolas Fiefs Vendéens Rouge La Grande Pièce 2013</t>
  </si>
  <si>
    <t>Domaine Pellé Menetou Salon Blanc Les Vignes de Ratier 2018</t>
  </si>
  <si>
    <t>Domaine Bulliat Beaujolais Blanc 2019</t>
  </si>
  <si>
    <t>Domaine Bulliat Chiroubles Cuvée Félix 2019</t>
  </si>
  <si>
    <t>Domaine Bulliat Moulin-à-Vent 2017</t>
  </si>
  <si>
    <t>David-Beaupère Juliénas La Bottière Vieilles Vignes 2018</t>
  </si>
  <si>
    <t>David-Beaupère Juliénas Vayolette 2017</t>
  </si>
  <si>
    <t>Decelle-Villa Savigny-Lès-Beaune Blanc 2018</t>
  </si>
  <si>
    <t>Decelle-Villa Meursault 2018</t>
  </si>
  <si>
    <t>Decelle-Villa Nuits-Saint-Georges Rouge 2016</t>
  </si>
  <si>
    <t>Decelle-Villa Beaune Rouge 2015</t>
  </si>
  <si>
    <t>Marc Colin Et Fils Santenay Rouge 2017</t>
  </si>
  <si>
    <t>Château de la Selve Coteaux de l'Ardèche Blanc Saint-Régis Blanc 2019</t>
  </si>
  <si>
    <t>Château de la Selve Coteaux de l'Ardèche Rouge Serre de Berty 2014</t>
  </si>
  <si>
    <t>Domaine Chambeyron Côtes du Rhône 2017</t>
  </si>
  <si>
    <t>Domaine Chambeyron Côte Rôtie La Chavarine 2017</t>
  </si>
  <si>
    <t>Domaine Chambeyron Côte Rôtie L'Angéline 2017</t>
  </si>
  <si>
    <t>Domaine Chambeyron Côte Rôtie Lancement 2017</t>
  </si>
  <si>
    <t>Domaine Chambeyron Condrieu Vernon 2018</t>
  </si>
  <si>
    <t>Domaine Chambeyron Vin de Pays des Collines Rhodaniennes Viognier 2016</t>
  </si>
  <si>
    <t>Marc Colin Et Fils Chassagne-Montrachet Blanc Les Caillerets 1er Cru 2016</t>
  </si>
  <si>
    <t>Thierry Germain Saumur-Champigny Cuvée Domaine 2018</t>
  </si>
  <si>
    <t>Thierry Germain Saumur-Champigny Terres Chaudes 2017</t>
  </si>
  <si>
    <t>Thierry Germain Saumur-Champigny Outre Terre 2017</t>
  </si>
  <si>
    <t>Thierry Germain Saumur-Champigny La Marginale 2017</t>
  </si>
  <si>
    <t>Thierry Germain Saumur-Champigny Franc De Pied 2017</t>
  </si>
  <si>
    <t>Thierry Germain Saumur Blanc Clos Roman 2016</t>
  </si>
  <si>
    <t>Thierry Germain Saumur-Champigny Clos de l'Echelier 2017</t>
  </si>
  <si>
    <t>Tempier Bandol Migoua 2017</t>
  </si>
  <si>
    <t>Tempier Bandol Tourtine 2017</t>
  </si>
  <si>
    <t>Tempier Bandol Rouge 2017</t>
  </si>
  <si>
    <t>Tempier Bandol Cabassaou 2017</t>
  </si>
  <si>
    <t>Le Pas de l'Escalette Terrasses du Larzac Le Grand Pas 2018</t>
  </si>
  <si>
    <t>Domaine Huet Vouvray Le Clos du Bourg Demi-Sec 2017</t>
  </si>
  <si>
    <t>Domaine Huet Vouvray Le Mont Moelleux Première Trie 2008</t>
  </si>
  <si>
    <t>Lucien Boillot Puligny-Montrachet 1er Cru Les Perrières 2016</t>
  </si>
  <si>
    <t>Domaine Weinbach Gewurztraminer Cuvée Théo 2018</t>
  </si>
  <si>
    <t>Domaine Weinbach Riesling Cuvée Colette 2018</t>
  </si>
  <si>
    <t>Domaine Weinbach Pinot Blanc 2017</t>
  </si>
  <si>
    <t>Domaine Weinbach Riesling Grand Cru Schlossberg Cuvée Ste Catherine 2018</t>
  </si>
  <si>
    <t>Domaine Weinbach Gewurztraminer Grand Cru Furstentum SGN 2010 1/2</t>
  </si>
  <si>
    <t>Albert Boxler Chasselas 2016</t>
  </si>
  <si>
    <t>Albert Boxler Crémant d'Alsace Brut 2014</t>
  </si>
  <si>
    <t>Albert Boxler Pinot Gris Grand Cru Sommerberg "W" 2016</t>
  </si>
  <si>
    <t>Albert Boxler Pinot Noir "S" 2016</t>
  </si>
  <si>
    <t>Albert Boxler Pinot Gris Réserve 2016</t>
  </si>
  <si>
    <t>Albert Boxler Riesling Grand Cru Sommerberg "D" 2018</t>
  </si>
  <si>
    <t>Albert Boxler Riesling Grand Cru Sommerberg "E" 2018</t>
  </si>
  <si>
    <t>Parés Baltà Penedès Hisenda Miret 2013</t>
  </si>
  <si>
    <t>Parés Baltà Cava Brut Nature</t>
  </si>
  <si>
    <t>Parés Baltà Penedès Electio 2013</t>
  </si>
  <si>
    <t>Domaine Hauvette IGP Alpilles Dolia 2012</t>
  </si>
  <si>
    <t>Philippe Nusswitz Duché d'Uzès Orénia Blanc Réserve 2018</t>
  </si>
  <si>
    <t>Philippe Nusswitz Duché d'Uzès Orénia Rouge Réserve 2016</t>
  </si>
  <si>
    <t>Philippe Nusswitz IGP Cévènnes Rosé O Pale 2019</t>
  </si>
  <si>
    <t>Planeta Sicilia Etna Bianco 2018</t>
  </si>
  <si>
    <t>Planeta Sicilia Noto Santa Cecilia 2016</t>
  </si>
  <si>
    <t>Gilles Robin Crozes-Hermitage Rouge "1920" 2016</t>
  </si>
  <si>
    <t>Domaine de l'Ecu Muscadet Taurus 2012</t>
  </si>
  <si>
    <t>Domaine de l'Ecu Muscadet Gneiss 2015</t>
  </si>
  <si>
    <t>Domaine Huet Vouvray Pétillant Brut 2014</t>
  </si>
  <si>
    <t>Domaine des Terres d'Ocre Saint-Pourçain Blanc Instant T 2018</t>
  </si>
  <si>
    <t>Domaine des Terres d'Ocre Saint-Pourçain Rouge Instant T 2015</t>
  </si>
  <si>
    <t>Philippe Alliet Chinon Rouge Coteau de Noiré 2016</t>
  </si>
  <si>
    <t>Albert Mann Riesling Cuvée Albert 2017</t>
  </si>
  <si>
    <t>Albert Mann Gewurztraminer Vendanges Tardives Altenbourg 2015</t>
  </si>
  <si>
    <t>François Baur Gewurztraminer Herrenweg de Turckheim 2016</t>
  </si>
  <si>
    <t>Domaine de l'Hortus Pays de l'Hérault Le Loup Dans La Bergerie 2018</t>
  </si>
  <si>
    <t>Triennes IGP Méditerranée Blanc Sainte Fleur 2018</t>
  </si>
  <si>
    <t>Triennes IGP Méditerranée Rouge Les Auréliens 2016</t>
  </si>
  <si>
    <t>Triennes IGP Méditerranée Rouge Saint Auguste 2016</t>
  </si>
  <si>
    <t>Triennes IGP Méditerranée Rouge Merlot 2016</t>
  </si>
  <si>
    <t>Domaine Clerget Chambolle-Musigny Les Charmes 2015</t>
  </si>
  <si>
    <t>Domaine Clerget Chambolle-Musigny 2014</t>
  </si>
  <si>
    <t>Domaine Clerget Vosne-Romanée Les Violettes 2015</t>
  </si>
  <si>
    <t>Thibaud Boudignon Anjou Blanc 2018</t>
  </si>
  <si>
    <t>Château de la Selve Vin de France Petite Selve 2019</t>
  </si>
  <si>
    <t>Huile d'Olive Extra Vierge Planeta Selezione Chef 3L</t>
  </si>
  <si>
    <t>Huile d'Olive Extra Vierge Planeta 50cl</t>
  </si>
  <si>
    <t>Huiles d'Olive Extra Vierge Planeta 3x 10cl</t>
  </si>
  <si>
    <t>Parcé Frères Collioure Rouge Petit Gus 2018</t>
  </si>
  <si>
    <t>Camille Giroud Auxey-Duresses Blanc 2017</t>
  </si>
  <si>
    <t>Camille Giroud Clos de Vougeot 2016</t>
  </si>
  <si>
    <t>Camille Giroud Maranges Rouge 1er Cru Le Croix Moines 2016</t>
  </si>
  <si>
    <t>Camille Giroud Marsannay Rouge Les Longeroies 2016</t>
  </si>
  <si>
    <t>Camille Giroud Santenay Blanc 2017</t>
  </si>
  <si>
    <t>Camille Giroud Santenay Rouge 1er Cru Clos Rousseau 2016</t>
  </si>
  <si>
    <t>Camille Giroud Santenay Rouge 2016</t>
  </si>
  <si>
    <t>Decelle-Villa Auxey-Duresses Blanc 2017</t>
  </si>
  <si>
    <t>Maurel Pays d'Oc Cabernet-Sauvignon 2017</t>
  </si>
  <si>
    <t>Maurel Pays d'Oc Merlot 2018</t>
  </si>
  <si>
    <t>Maurel Pays d'Oc Syrah 2019</t>
  </si>
  <si>
    <t>Château Fonréaud Bordeaux Blanc Le Cygne 2016</t>
  </si>
  <si>
    <t>Château de Chantegrive Graves Blanc Caroline 2016</t>
  </si>
  <si>
    <t>Château Saransot-Dupré Bordeaux Blanc 2016</t>
  </si>
  <si>
    <t>Château Saransot-Dupré Listrac-Médoc 2016</t>
  </si>
  <si>
    <t>Château Carbonnieux Graves Blanc 2017</t>
  </si>
  <si>
    <t>Château Monbrison Margaux Bouquet de Monbrison 2012</t>
  </si>
  <si>
    <t>Château Peymartin Saint-Julien 2014</t>
  </si>
  <si>
    <t>Château Tour Haut-Caussan Médoc 2015</t>
  </si>
  <si>
    <t>Château Le Puy Bordeaux Côtes-de-Francs Emilien 2016</t>
  </si>
  <si>
    <t>Château La Croix Meunier Saint-Emilion Grand Cru 2014</t>
  </si>
  <si>
    <t>Château d'Arcole Saint-Emilion Grand Cru 2016</t>
  </si>
  <si>
    <t>Château Tour De Pez Saint-Estèphe Les Hauts de Pez 2016</t>
  </si>
  <si>
    <t>Château Tour De Pez Saint-Estèphe 2017</t>
  </si>
  <si>
    <t>Maison Trimbach Muscat Réserve 2017</t>
  </si>
  <si>
    <t>Maison Trimbach Riesling 2017</t>
  </si>
  <si>
    <t>Maison Trimbach Riesling Grand Cru Geisberg 2012</t>
  </si>
  <si>
    <t>Maison Trimbach Riesling Grand Cru Schlossberg 2015</t>
  </si>
  <si>
    <t>Maison Trimbach Riesling Cuvée Frédéric Emile 2008</t>
  </si>
  <si>
    <t>Maison Trimbach Riesling Cuvée Frédéric Emile 2012</t>
  </si>
  <si>
    <t>Agnès Levet Côte Rôtie Améthyste 2017</t>
  </si>
  <si>
    <t>Agnès Levet Côte Rôtie Maestria 2017</t>
  </si>
  <si>
    <t>Agnès Levet Côte Rôtie Péroline 2017</t>
  </si>
  <si>
    <t>Saumaize-Michelin Saint-Véran Les Crèches 2018</t>
  </si>
  <si>
    <t>Saumaize-Michelin Viré-Clessé 2018</t>
  </si>
  <si>
    <t>Coteaux Champenois Egly-Ouriet Ambonnay Rouge 2016</t>
  </si>
  <si>
    <t>Gilbert Picq Chablis 1er Cru Vaucoupin 2016</t>
  </si>
  <si>
    <t>Thevenet Quintaine Viré-Clessé Emilian Gillet 2017</t>
  </si>
  <si>
    <t>Thevenet Quintaine Viré-Clessé La Bongran 2015</t>
  </si>
  <si>
    <t>Stéphane Tissot Arbois Blanc Les Bruyères 2015</t>
  </si>
  <si>
    <t>Stéphane Tissot Arbois D.D. 2016</t>
  </si>
  <si>
    <t>Stéphane Tissot Arbois Pinot Noir Sous La Tour 2016</t>
  </si>
  <si>
    <t>Stéphane Tissot Arbois Trousseau Singulier 2017</t>
  </si>
  <si>
    <t>Domaine de Montbourgeau Côtes du Jura Poulsard 2018</t>
  </si>
  <si>
    <t>Domaine de Montbourgeau L'Etoile Vin Jaune 2009</t>
  </si>
  <si>
    <t>Domaine de Montbourgeau L'Etoile En Banode 2016</t>
  </si>
  <si>
    <t>Domaine de Montbourgeau Vin de Paille 2013</t>
  </si>
  <si>
    <t>Kingsbarns Distillery Lowland Single Malt Whisky</t>
  </si>
  <si>
    <t>Darnley's London Dry Gin Original</t>
  </si>
  <si>
    <t>Darnley's London Dry Gin Spiced</t>
  </si>
  <si>
    <t>Wemyss Malts Single Cask Scotch Whisky Chocolate Moka Cake 2005 Strathclyde</t>
  </si>
  <si>
    <t>Wemyss Malts Single Cask Scotch Whisky Choc 'n' Nut Pretzel 2001 Bunnahabhain</t>
  </si>
  <si>
    <t>Wemyss Malts Single Cask Scotch Whisky Chai Caramel Latte 2002 Craigellachie</t>
  </si>
  <si>
    <t>Albert Mann Pinot Noir Clos de la Faille 2017</t>
  </si>
  <si>
    <t>Albert Mann Riesling Grand Cru Furstentum 2017</t>
  </si>
  <si>
    <t>Borie La Vitarèle Languedoc Blanc Le Grand Mayol 2019</t>
  </si>
  <si>
    <t>Cognac Normandin Mercier VFC</t>
  </si>
  <si>
    <t>Domaine de Vaccelli AOP Ajaccio Rouge Granit 2016</t>
  </si>
  <si>
    <t>Domaine de Vaccelli AOP Ajaccio Rouge Granit 174 2017</t>
  </si>
  <si>
    <t>Clos du Prieur Terrasses du Larzac 2018</t>
  </si>
  <si>
    <t>Domaine Labranche Laffont Madiran Tradition 2016</t>
  </si>
  <si>
    <t>Domaine Labranche Laffont Madiran Vieilles Vignes 2015</t>
  </si>
  <si>
    <t>Domaine Labranche Laffont Pacherenc du Vic-Bilh Sec 2017</t>
  </si>
  <si>
    <t>Camin Larredya Jurançon Moelleux Au Capcéu 2018</t>
  </si>
  <si>
    <t>Domaine de l'Ancienne Cure Bergerac Blanc Sec L'Abbaye 2016</t>
  </si>
  <si>
    <t>Domaine de l'Ancienne Cure Pécharmant L'Abbaye 2015</t>
  </si>
  <si>
    <t>Zind-Humbrecht Gewurztraminer Clos Windsbuhl 2012</t>
  </si>
  <si>
    <t>Zind-Humbrecht Pinot Gris Clos Windsbuhl 2013</t>
  </si>
  <si>
    <t>Zind-Humbrecht Riesling Clos Windsbuhl 2014</t>
  </si>
  <si>
    <t>Zind-Humbrecht Muscat Turckheim 2016</t>
  </si>
  <si>
    <t>I Fabbri Chianti Classico Gran Selezione 2015</t>
  </si>
  <si>
    <t>Château de Vaudieu Châteauneuf-du-Pape Amiral G 2015</t>
  </si>
  <si>
    <t>Domaine La Croix Belle Côtes de Thongue Rosé Les Grillons 2019</t>
  </si>
  <si>
    <t>Château de La Liquière Faugères L'Ampoule 2019</t>
  </si>
  <si>
    <t>Christophe Pichon Saint-Joseph Blanc 2017</t>
  </si>
  <si>
    <t>Christophe Pichon Condrieu 2017</t>
  </si>
  <si>
    <t>Borie La Vitarèle Pays d'Hérault Les Cigales 2019</t>
  </si>
  <si>
    <t>Clos du Mont-Olivet Côtes-du-Rhône Blanc 2019</t>
  </si>
  <si>
    <t>Jacqueson Rully Rouge 1er Cru Les Preaux 2018</t>
  </si>
  <si>
    <t>Château de Villeneuve Saumur-Champigny 2017</t>
  </si>
  <si>
    <t>Château de Villeneuve Saumur-Champigny Clos de la Bienboire 2018</t>
  </si>
  <si>
    <t>Château de Villeneuve Saumur-Champigny Le Grand Clos 2017</t>
  </si>
  <si>
    <t>Stéphane Tissot Arbois Blanc La Mailloche 2016</t>
  </si>
  <si>
    <t>Stéphane Tissot Arbois Trousseau Amphore 2017</t>
  </si>
  <si>
    <t>Stéphane Tissot Arbois Blanc Savagnin 2015</t>
  </si>
  <si>
    <t>Stéphane Tissot Côtes du Jura Sursis 2017</t>
  </si>
  <si>
    <t>Stéphane Tissot Château-Chalon 2011</t>
  </si>
  <si>
    <t>Stéphane Tissot Arbois Vin Jaune En Spois 2011</t>
  </si>
  <si>
    <t>Gilles Robin Cornas 2016</t>
  </si>
  <si>
    <t>Gilles Robin Saint-Joseph Rouge André Péalat 2010</t>
  </si>
  <si>
    <t>Champagne Gosset Célébris Vintage 2007</t>
  </si>
  <si>
    <t>Moulin de Gassac IGP Pays d'Hérault Rouge Mazet du Levant 2017</t>
  </si>
  <si>
    <t>Moulin de Gassac IGP Pays d'Hérault Blanc Faune 2017</t>
  </si>
  <si>
    <t>Moulin de Gassac IGP Pays d'Hérault Guilhem Blanc 2017</t>
  </si>
  <si>
    <t>Domaine de Vaccelli Ajaccio Blanc Sirocco 2017</t>
  </si>
  <si>
    <t>David Duband Chambolle-Musigny 1er Cru Les Sentiers 2016</t>
  </si>
  <si>
    <t>Domaine Clerget Echezeaux Grand Cru En Orveaux 2015</t>
  </si>
  <si>
    <t>Domaine Giudicelli Muscat du Cap Corse 2016</t>
  </si>
  <si>
    <t>Domaine Giudicelli Vin de France Corail Rouge 2019</t>
  </si>
  <si>
    <t>Domaine Giudicelli Patrimonio Blanc 2019</t>
  </si>
  <si>
    <t>Domaine Giudicelli Patrimonio Rouge 2016</t>
  </si>
  <si>
    <t>Domaine des Comtes Lafon Volnay 1er Cru Santenots du Milieu 2015</t>
  </si>
  <si>
    <t>Domaine des Comtes Lafon Volnay 1er Cru Santenots du Milieu 2016</t>
  </si>
  <si>
    <t>Domaine des Comtes Lafon Volnay 1er Cru Champans 2013</t>
  </si>
  <si>
    <t>Domaine des Comtes Lafon Volnay 1er Cru Champans 2014</t>
  </si>
  <si>
    <t>Domaine des Comtes Lafon Volnay 1er Cru Champans 2016</t>
  </si>
  <si>
    <t>Planeta Sicilia Eruzione 1614 2017</t>
  </si>
  <si>
    <t>Planeta Sicilia Passito di Noto 2016</t>
  </si>
  <si>
    <t>Planeta Sicilia Chardonnay 2017</t>
  </si>
  <si>
    <t>Le Pas de l'Escalette IGP Hérault Ze Cinsault 2017</t>
  </si>
  <si>
    <t>Le Pas de l'Escalette Terrasses du Larzac Le Pas de D. 2017</t>
  </si>
  <si>
    <t>Le Pas de l'Escalette Terrasses du Larzac Les Frieys 2017</t>
  </si>
  <si>
    <t>Borie de Maurel Minervois Rouge Esprit d'Automne 2019</t>
  </si>
  <si>
    <t>Borie de Maurel Minervois Rouge Maxime 2003</t>
  </si>
  <si>
    <t>Borie de Maurel Minervois Blanc La Belle Aude 2018</t>
  </si>
  <si>
    <t>Lucien Boillot Gevrey Chambertin 1er Cru Les Cherbaudes 2017</t>
  </si>
  <si>
    <t>Borie La Vitarèle Saint-Chinian Midi Rouge 2015</t>
  </si>
  <si>
    <t>Tempier Bandol Blanc 2018</t>
  </si>
  <si>
    <t>Le Pas de l'Escalette IGP Pays d'Hérault Les Clapas Blanc 2018</t>
  </si>
  <si>
    <t>Decelle-Villa Côte de Nuits Villages "Aux Montagnes" 2014</t>
  </si>
  <si>
    <t>Decelle-Villa Chambolle-Musigny 2017</t>
  </si>
  <si>
    <t>Decelle-Villa Chorey-Lès-Beaune 2016</t>
  </si>
  <si>
    <t>Decelle-Villa Marsannay Les Longeroies 2015</t>
  </si>
  <si>
    <t>Decelle-Villa Saint-Aubin 1er Cru Sous Roche Dumay 2015</t>
  </si>
  <si>
    <t>Marc Colin Et Fils Chassagne-Montrachet 1er Cru Les Champs Gain 2017</t>
  </si>
  <si>
    <t>Marc Colin Et Fils Saint-Aubin 1er Cru La Chatenière 2017</t>
  </si>
  <si>
    <t>Saumaize-Michelin Pouilly-Fuissé Ampélopsis 2016</t>
  </si>
  <si>
    <t>La Préceptorie Côtes du Roussillon Blanc Coume Marie 2018</t>
  </si>
  <si>
    <t>La Préceptorie Côtes du Roussillon Blanc Terres Nouvelles 2018</t>
  </si>
  <si>
    <t>Domaine de la Monardière Vacqueyras Blanc Galéjade 2018</t>
  </si>
  <si>
    <t>Clos du Mont-Olivet Châteauneuf-du-Pape 2018</t>
  </si>
  <si>
    <t>Clos du Mont-Olivet Lirac Rouge 2017</t>
  </si>
  <si>
    <t>Clos du Mont-Olivet Vins de Pays du Gard Rive Droite 2018</t>
  </si>
  <si>
    <t>Clos du Mont-Olivet Vins de Pays du Gard Confluence 2017</t>
  </si>
  <si>
    <t>Domaine de La Tour Du Bon Bandol Rouge Saint Ferréol 2005</t>
  </si>
  <si>
    <t>Thierry Germain Saumur-Champigny La Marginale 2018</t>
  </si>
  <si>
    <t>Thierry Germain Saumur-Champigny Les Mémoires 2018</t>
  </si>
  <si>
    <t>Weingut Besson-Strasser Zürich Räuschling 2018</t>
  </si>
  <si>
    <t>Weingut Besson-Strasser Zürich Fumé 2017</t>
  </si>
  <si>
    <t>Weingut Besson-Strasser Zürich Blauer Zweigelt 2016</t>
  </si>
  <si>
    <t>Weingut Besson-Strasser Zürich Pinot Noir Cholfirst 2017</t>
  </si>
  <si>
    <t>Weingut Besson-Strasser Zürich Pinot Noir Albi 2016</t>
  </si>
  <si>
    <t>Weingut Besson-Strasser Zürich Pinot Noir Chlosterberg 2016</t>
  </si>
  <si>
    <t>Domaine de la Monardière Vacqueyras Vieilles Vignes 2016</t>
  </si>
  <si>
    <t>Catherine et Claude Maréchal Pommard La Chanière 2017</t>
  </si>
  <si>
    <t>Catherine et Claude Maréchal Savigny-Lès-Beaune Rouge 2017</t>
  </si>
  <si>
    <t>Domaine Hauvette IGP Alpilles Dolia 2013</t>
  </si>
  <si>
    <t>Emile Boeckel Crémant Chardonnay Extra Brut 2016</t>
  </si>
  <si>
    <t>Château Simone Palette Blanc 2017</t>
  </si>
  <si>
    <t>Château Simone Palette Rouge 2015</t>
  </si>
  <si>
    <t>Domino Romano Ribera del Duero RDR 2015</t>
  </si>
  <si>
    <t>Gratavinum Priorat GV5 2011</t>
  </si>
  <si>
    <t>Gratavinum Priorat 2?r 2017</t>
  </si>
  <si>
    <t>Château Jean Faure Saint-Emilion Grand Cru 2015</t>
  </si>
  <si>
    <t>Château Jean Faure Saint-Emilion Grand Cru 2016</t>
  </si>
  <si>
    <t>Le Cèdre de Jean Faure Saint-Emilion 2016</t>
  </si>
  <si>
    <t>Mouthes Le Bihan Côtes de Duras L'Aimé Chai 2015</t>
  </si>
  <si>
    <t>Camin Larredya Jurançon Sec La Virada 2018</t>
  </si>
  <si>
    <t>Domaine Jamet Côte Rôtie Fructus Voluptas 2018</t>
  </si>
  <si>
    <t>Domaine Saint-Nicolas Vin de France Blanc Les Clous 2019</t>
  </si>
  <si>
    <t>Il exhale un nez subtil, racé avec du poivre fin et de la tourbe. La bouche est une caresse grâce à des tanins élégants. De la haute couture.</t>
  </si>
  <si>
    <t>Les vieilles vignes lui apportent une rare profondeur. L’attaque affiche de l’élégance. La bouche est portée par un minéral saisissant et des tanins de belle qualité. Grande bouteille !</t>
  </si>
  <si>
    <t>Dentelle de fruit de jeunes syrah, aux tanins légers et épicés. Hyper digeste. Un délice.</t>
  </si>
  <si>
    <t>Gamine représente tout le fruité et la gourmandise de la syrah. Une touche épicée et des tanins fondus lui apportent une belle complexité.</t>
  </si>
  <si>
    <t>Le côte rôtie Carmina monte en puissance mais garde un milieu de bouche pulpeux aux tanins aboutis. En référence à Carmina Burana, ce Côte Rôtie associe puissance, pureté, complexité et sensualité.</t>
  </si>
  <si>
    <t>Roussanne finement exotique, atypique par sa vivacité, d'un grain frais et plein de croquant.</t>
  </si>
  <si>
    <t>Un joli nez de fruits exotiques comme le litchi, de pêche blanche et de violette. La bouche est ronde, équilibrée et promet des saveurs exotiques aussi élégantes qu’au nez.</t>
  </si>
  <si>
    <t>Une jolie robe grenat avec des reflets violacés. Un  nez de petits fruits noirs et de notes épicées. Belle structure, tanins aboutis et beaucoup de finesse.</t>
  </si>
  <si>
    <t>Complexité, finesse et subtilité sont au rendez-vous. Concentration et longueur également! Une cuvée à garder quelques années.</t>
  </si>
  <si>
    <t>Ce vin exprime la diversité et l'équilibre entre puissance et élégance des différentes parcelles de Côte Rôtie. Fruité fin et charnu.</t>
  </si>
  <si>
    <t>La cuvée "Rose Pourpre" provient d'une parcelle de 0,8Ha sur la fameuse Côte Brune. Très complexe, sur les fruits et les épices, beaucoup de matière et de structure, du grand art!</t>
  </si>
  <si>
    <t>Vin frais, floral et fruité, minéral, ample et rond en bouche. Un très joli viognier.</t>
  </si>
  <si>
    <t>D'une belle intensité, Clos de Cuminaille a de la profondeur et des tanins soyeux mais aussi beaucoup de fruit. Un régal!</t>
  </si>
  <si>
    <t>Un Saint-Joseph plein de fruits et de gourmandise. Rond et équilibré, il saura ravir toutes les papilles.</t>
  </si>
  <si>
    <t>Ce Saint-Joseph blanc est frais, complexe et très aromatiques. Il bénéficie d'une belle minéralité et d'une structure en bouche enrichissante.</t>
  </si>
  <si>
    <t>Terre de Mandrin est vinifié par la fille de Pierre Gaillard, Jeanne. Ce vin est représentatif de sa parcelle: frais et aéré, et donc très digeste!</t>
  </si>
  <si>
    <t>Ce Châteauneuf-du-Pape blanc offre une robe pâle mais un nez intense sur les herbes méridionales. Sa bouche saline et vive se montre épurée mais sans manquer de chair ni de maturité, livrant une sensation minérale sur la fin de bouche.</t>
  </si>
  <si>
    <t>Nez gracieux, très élégant avec une touche florale et un parfum de vendange entière. Il évolue sur une note d'agrume. Bouche avec du relief et une belle énergie. Il y a du muscle mais accompagné par une sensation de fruit plein et dense.</t>
  </si>
  <si>
    <t>Fleuron du domaine, élaboré uniquement lors des grands millésimes à partir de très vieilles vignes, la Cuvée de Papet 2018 à une bouche presque massive, au fruit pulpeux étoffé par des tanins solides. Une très grande bouteille à laisser en cave.</t>
  </si>
  <si>
    <t>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t>
  </si>
  <si>
    <t>Galets Blancs dégage un parfum époustouflant de chèvrefeuille, de narcisse, de pêche, de melon cantaloup et de poivre blanc. Suit une finale succulente, subtilement huileuse et véritablement éclatante.</t>
  </si>
  <si>
    <t>Au nez se dévoilent des arômes élégants de fruits noirs et de menthol. En bouche, le vin se révèle ample, suave et soyeux, structuré en finesse par des tanins veloutés et stimulé par une pointe bien ajustée de vivacité.</t>
  </si>
  <si>
    <t>Des senteurs de fruits rouges forment un préambule charmeur. En bouche, c’est toute une dynamique de fraîcheur qui sillonne une matière respectable et confère de la vitalité à un goût délectable d’où émerge une minéralité du meilleur effet.</t>
  </si>
  <si>
    <t>Sa robe violet/rubis est suivie de fruits noirs en abondance, chocolat, réglisse et d’arômes d’herbes poivrées. Ils se mélangent dans une cuvée charnue, équilibrée et d’une texture remarquable.</t>
  </si>
  <si>
    <t>Magnifique exemple d’assemblage réussi, ou chaque élément construit un ensemble très harmonieux. Complexe et raffiné, le viognier donne ses notes florales, la roussanne ses épices et herbes aromatiques, le grenache souplesse et richesse. Fin et tendu, c’est un régal!</t>
  </si>
  <si>
    <t>Belle générosité de fruits avec des tanins soyeux, élégants et serrés. Jolies notes mentholées et chocolatées.</t>
  </si>
  <si>
    <t>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t>
  </si>
  <si>
    <t>Le rustique noble incarné. Beau grain, beaucoup de fruit et de fond, solidement ancré, solaire et rafraîchissant. Un vin complet et complexe, qui se gardera à merveille.</t>
  </si>
  <si>
    <t>Il s'impose par une matière pulpeuse, soyeuse, offre le doux parfum d'un fruit longuement mûri. Un vin caressant, aux tanins souples et mûrs, qu'il faudra aérer longuement avant dégustation.</t>
  </si>
  <si>
    <t>Albéric Bouvet est produit à partir des vieilles vignes du domaine. Sa robe est d'un rubis franc. Le nez est une explosion de fruits noirs  puis de fruits rouges. L’attaque de bouche est réglissée. La finale est dominée par un léger boisé et des notes de pain grillé.</t>
  </si>
  <si>
    <t>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t>
  </si>
  <si>
    <t>Une robe rubis intense avec une très belle brillance, un nez somptueux, complexe et riche, une bouche enveloppé dans une très belle rondeur, une finale très longue et équilibrée. C’est un vin magistral tout en finesse avec une très belle puissance.</t>
  </si>
  <si>
    <t>"Les Marelles" offre des notes de fruits blancs mûrs, de cannelle et de fleurs blanches assorties de touches épicées. Une complexité que l’on retrouve dans une bouche ample et opulente, rehaussée par une belle vivacité. L’équilibre est là, juste et précis.</t>
  </si>
  <si>
    <t>Elégance, suavité, et gourmandise. Déjà délicieux sur le fruit, c’est entre 5 et 15 ans qu’il faut en attendre le meilleur.</t>
  </si>
  <si>
    <t>Plein et enrobé sur la jeunesse, il atteint sa plénitude après 5 ans, et peut, du fait de son acidité remarquable, vieillir plus de 10 ans.</t>
  </si>
  <si>
    <t>"L'Avenue" est issue d’une parcelle de vieux grenaches sur grès au sommet d’une des collines de Châteauneuf-du-Pape. Le nez dévoile des notes de coulis de framboise et de thé noir, la bouche est sur la fraîcheur et la finesse caractéristique des vieux grenaches sur sol à texture sableuse.</t>
  </si>
  <si>
    <t>Un vin opulent, à la texture onctueuse, et tourné vers le fruit. Ici, pas de fioriture, juste un grand plaisir à ouvrir entre amis!</t>
  </si>
  <si>
    <t>Doté d’une robe pourpre intense, ce vin développe de puissants arômes de fruits noirs et une légère pointe de fumé et d’épices.</t>
  </si>
  <si>
    <t>Nez s’ouvrant à l’aération sur des notes d’agrumes, de fruits blancs. Bonne tenue en bouche, de l’ampleur, de la rondeur, de la fraîcheur. On retrouve en finale le registre épicé. Une réussite.</t>
  </si>
  <si>
    <t>Charismatique et envoûtant, minéral, garrigues et épices, ce Gigondas est d'une grande pureté. Son fruit et sa fraîcheur d’altitude le rendent approchable sur la jeunesse. Sa structure tannique se fait plus accueillante au fur et à mesure du vieillissement, pendant 10 à 15 ans.</t>
  </si>
  <si>
    <t>&lt;div id="wrapper"&gt;
&lt;div id="container-wrapper"&gt;
&lt;div id="content-wrapper"&gt;
&lt;div class="contenu"&gt;&lt;section id="vue"&gt;
&lt;div class="wysiwyg"&gt;
Gagnée dans la roche, cette parcelle surplombe le domaine, et se dresse avec aplomb à la pointe des dentelles de Montmirail. Peuplé de vieilles vignes, ce parcellaire dévoile un Grenache tout en muscle, en relief, en intensité, grâce à ce merveilleux terroir d'altitude.
&lt;/div&gt;
&lt;/section&gt;&lt;/div&gt;
&lt;/div&gt;
&lt;/div&gt;
&lt;/div&gt;
&lt;footer&gt;
&lt;div id="footer-wrapper"&gt;
&lt;div id="footer-container"&gt;&lt;/div&gt;
&lt;/div&gt;
&lt;/footer&gt;</t>
  </si>
  <si>
    <t>&lt;div id="wrapper"&gt;
&lt;div id="container-wrapper"&gt;
&lt;div id="content-wrapper"&gt;
&lt;div class="contenu"&gt;&lt;section id="vue"&gt;
&lt;div class="wysiwyg"&gt;
Comme toujours, magistralement élégant, le nez prend des notes de fruits rouges fraîchement ramassés. Le raffinement reste la marque de fabrique de de domaine. Naturel en bouche, il s'impose par sa délicatesse et une énergie magnifique. Superbe!
&lt;/div&gt;
&lt;/section&gt;&lt;/div&gt;
&lt;/div&gt;
&lt;/div&gt;
&lt;/div&gt;
&lt;footer&gt;
&lt;div id="footer-wrapper"&gt;
&lt;div id="footer-container"&gt;&lt;/div&gt;
&lt;/div&gt;
&lt;/footer&gt;</t>
  </si>
  <si>
    <t>&lt;div id="wrapper"&gt;
&lt;div id="container-wrapper"&gt;
&lt;div id="content-wrapper"&gt;
&lt;div class="contenu"&gt;&lt;section id="vue"&gt;
&lt;div class="wysiwyg"&gt;
Le Vieux Donjon blanc se distingue par une robe jaune pâle, légèrement brillante. Son nez très aromatique s’ouvre sur un bouquet de fleurs d’acacia et de pamplemousse. Vive et parfumée, la bouche présente des notes d’agrumes et de&lt;strong&gt; &lt;/strong&gt;fruits exotiques.
&lt;/div&gt;
&lt;/section&gt;&lt;/div&gt;
&lt;/div&gt;
&lt;/div&gt;
&lt;/div&gt;
&lt;footer&gt;
&lt;div id="footer-wrapper"&gt;
&lt;div id="footer-container"&gt;&lt;/div&gt;
&lt;/div&gt;
&lt;/footer&gt;</t>
  </si>
  <si>
    <t>&lt;div id="wrapper"&gt;
&lt;div id="container-wrapper"&gt;
&lt;div id="content-wrapper"&gt;
&lt;div class="contenu"&gt;&lt;section id="vue"&gt;
&lt;div class="wysiwyg"&gt;
D’une grande complexité aromatique, gras et très long en bouche, ce vin est gourmand et son nez révèle des notes de fruits confits. En bouche, on est enchanté par un beau bouquet de saveurs complexe et gras.
&lt;/div&gt;
&lt;/section&gt;&lt;/div&gt;
&lt;/div&gt;
&lt;/div&gt;
&lt;/div&gt;
&lt;footer&gt;
&lt;div id="footer-wrapper"&gt;
&lt;div id="footer-container"&gt;&lt;/div&gt;
&lt;/div&gt;
&lt;/footer&gt;</t>
  </si>
  <si>
    <t>&lt;div id="wrapper"&gt;
&lt;div id="container-wrapper"&gt;
&lt;div id="content-wrapper"&gt;
&lt;div class="contenu"&gt;&lt;section id="vue"&gt;
&lt;div class="wysiwyg"&gt;
Le R rouge est complexe et mèle les fruits noirs confits aux épices douces, on note également des effluves de vanille, de sous-bois et de réglisse. En bouche, le palais est dense et élégant avec des tanins soyeux et une belle richesse aromatique.
&lt;/div&gt;
&lt;/section&gt;&lt;/div&gt;
&lt;/div&gt;
&lt;/div&gt;
&lt;/div&gt;
&lt;footer&gt;
&lt;div id="footer-wrapper"&gt;
&lt;div id="footer-container"&gt;&lt;/div&gt;
&lt;/div&gt;
&lt;/footer&gt;</t>
  </si>
  <si>
    <t>&lt;div id="wrapper"&gt;
&lt;div id="container-wrapper"&gt;
&lt;div id="content-wrapper"&gt;
&lt;div class="contenu"&gt;&lt;section id="vue"&gt;
&lt;div class="wysiwyg"&gt;
Son nez complexe révèle des notes de garrigue, de fruits noirs et de réglisse. En bouche, il est dense avec des tanins riches et renferme des arômes de fruits épicés. Il peut être dégusté jeune ou être conservé encore quelques petites années.
&lt;/div&gt;
&lt;/section&gt;&lt;/div&gt;
&lt;/div&gt;
&lt;/div&gt;
&lt;/div&gt;
&lt;footer&gt;
&lt;div id="footer-wrapper"&gt;
&lt;div id="footer-container"&gt;&lt;/div&gt;
&lt;/div&gt;
&lt;/footer&gt;</t>
  </si>
  <si>
    <t>&lt;div id="wrapper"&gt;
&lt;div id="container-wrapper"&gt;
&lt;div id="content-wrapper"&gt;
&lt;div class="contenu"&gt;&lt;section id="vue"&gt;
&lt;div class="wysiwyg"&gt;
Ce vin au caractère minéral, gras et bien équilibré, dévoile une finale est longue et rafraîchissante. Un véritable plaisir désaltérant.
&lt;/div&gt;
&lt;/section&gt;&lt;/div&gt;
&lt;/div&gt;
&lt;/div&gt;
&lt;/div&gt;
&lt;footer&gt;
&lt;div id="footer-wrapper"&gt;
&lt;div id="footer-container"&gt;&lt;/div&gt;
&lt;/div&gt;
&lt;/footer&gt;</t>
  </si>
  <si>
    <t>&lt;div id="wrapper"&gt;
&lt;div id="container-wrapper"&gt;
&lt;div id="content-wrapper"&gt;
&lt;div class="contenu"&gt;&lt;section id="vue"&gt;
&lt;div class="wysiwyg"&gt;
Frais et d’une belle finesse, cet excellent rosé a une robe rosée aux chatoiements saumonés. Son nez est floral et délicat, en bouche, il montre une grande souplesse, beaucoup de fraîcheur, mais aussi une belle structure.
&lt;/div&gt;
&lt;/section&gt;&lt;/div&gt;
&lt;/div&gt;
&lt;/div&gt;
&lt;/div&gt;
&lt;footer&gt;
&lt;div id="footer-wrapper"&gt;
&lt;div id="footer-container"&gt;&lt;/div&gt;
&lt;/div&gt;
&lt;/footer&gt;</t>
  </si>
  <si>
    <t>&lt;div id="wrapper"&gt;
&lt;div id="container-wrapper"&gt;
&lt;div id="content-wrapper"&gt;
&lt;div class="contenu"&gt;&lt;section id="vue"&gt;
&lt;div class="wysiwyg"&gt;
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
&lt;/div&gt;
&lt;/section&gt;&lt;/div&gt;
&lt;/div&gt;
&lt;/div&gt;
&lt;/div&gt;</t>
  </si>
  <si>
    <t>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t>
  </si>
  <si>
    <t>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t>
  </si>
  <si>
    <t>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t>
  </si>
  <si>
    <t>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t>
  </si>
  <si>
    <t>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t>
  </si>
  <si>
    <t>Moelleux et corsé, riches arômes de fruits et d’épices, long en bouche... Les grands crus du Zotzenberg se distinguent par leur grande finesse et un corps exceptionnel.</t>
  </si>
  <si>
    <t>Vin moelleux et fruité, arôme de pêche de vigne, belle finesse, long en bouche et capiteux.</t>
  </si>
  <si>
    <t>Unique terroir où le Sylvaner peut être classé Grand Cru. Un nez d’agrumes et de fruits mûrs. En bouche c’est un vin qui allie richesse et finesse : puissant, ample et gras à l’attaque, équilibré et vif en finale.</t>
  </si>
  <si>
    <t>Vin sec et typé, très floral, au fruité délicat. Belle finesse avec des nuances minérales. Long en bouche, corps noble et racé.</t>
  </si>
  <si>
    <t>Le riesling Brandluft est élevé, vinifié et commercialisé depuis plus de 100 ans par la maison Boeckel. Il est sec, typé, fruité et gras. Un super rapport qualité-prix.</t>
  </si>
  <si>
    <t>Vin fortement fruité, très bonne longueur en bouche, agréable et désaltérant. Parcelles situées sur les coteaux de Mittelbergheim. Le sol est composé de calcaire qui retient l’humidité et résiste à la sécheresse.</t>
  </si>
  <si>
    <t>Vin légèrement boisé, aux tanins soyeux, riche et corpulent. Elevage en barriques (15% de bois neuf) 10 mois.</t>
  </si>
  <si>
    <t>Lieu-dit ‘Rotland’, fait partie du Zotzenberg situé sur la commune de Mittelbergheim, exposition Sud et Est. Elevage sous bois pendant 18 mois.</t>
  </si>
  <si>
    <t>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t>
  </si>
  <si>
    <t>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t>
  </si>
  <si>
    <t>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t>
  </si>
  <si>
    <t>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t>
  </si>
  <si>
    <t>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t>
  </si>
  <si>
    <t>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t>
  </si>
  <si>
    <t>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t>
  </si>
  <si>
    <t>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t>
  </si>
  <si>
    <t>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t>
  </si>
  <si>
    <t>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id="eztoc494_0_3" name="eztoc494_0_3"&gt;&lt;/a&gt;</t>
  </si>
  <si>
    <t>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t>
  </si>
  <si>
    <t>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t>
  </si>
  <si>
    <t>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t>
  </si>
  <si>
    <t>Au regard, la robe d’un rose saumoné clair et tendre enchante par ses reflets orangés qui illuminent un fin chapelet de bulles.
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t>
  </si>
  <si>
    <t>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t>
  </si>
  <si>
    <t>&lt;span id="u612-22"&gt;Abouriou&lt;/span&gt; est un vin fruité avec des touches épicées le tout enveloppé dans une trame tannique douce et souple. C’est un vin du sud-ouest vinifié autrement…</t>
  </si>
  <si>
    <t>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t>
  </si>
  <si>
    <t>&lt;span id="u689-24"&gt;Clos Baquey&lt;/span&gt;  est  très aromatique avec beaucoup de délicatesse et un grain de tanin fin en final. Mis en bouteille après 3 ans d’élevage, il a vieilli une année supplémentaire en bouteille au chai avant commercialisation.</t>
  </si>
  <si>
    <t>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t>
  </si>
  <si>
    <t>Le nez est charmeur sur des notes de fruits noirs bien murs et de réglisse.La bouche est longue sur des notes fruitées et épicées .</t>
  </si>
  <si>
    <t>Blanc atypique pour la région, certainement un héritage du passage d'Elian en Alsace. Nez floral, bouche ample et fraîche avec une attaque acidulée puis arômes d’agrumes, fruits exotiques, mirabelle.</t>
  </si>
  <si>
    <t>Alastro est finement aromatique, délicatement structuré, avec des arômes de fruits tropicaux, d'agrumes frais et de fleurs blanches.</t>
  </si>
  <si>
    <t>Etna Rosso est un vin charnu mais garde beaucoup de gourmandise. Très expressif, il exprime des arômes complexes de myrte, des sous-bois et d'épices orientales.</t>
  </si>
  <si>
    <t>Des notes d'agrumes et florales, additionnées à des arômes méditerranéens, de la pêche, papaye et camomille. Équilibré et fin en bouche, grâce à une acidité bien maîtrisée.</t>
  </si>
  <si>
    <t>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t>
  </si>
  <si>
    <t>Plumbago est dominé par des arômes de prunes mûres et de mûres sauvages. Il montre des traits aromatiques d'encens, de jasmin et de truffe noire. Les tanins sont présents mais très équilibrés</t>
  </si>
  <si>
    <t>Ce vin présente un nez plein de fruits, avec des notes de confiture de fruits rouges et d’herbes aromatiques. En bouche, le Camino se révèle être un vin élégant avec une bonne acidité aidant à l’équilibrer, une prédominance de fruits et un final très frais et limpide.</t>
  </si>
  <si>
    <t>Arômes de fruits frais, poire et banane. En bouche il est élégant, avec une très bonne acidité et bon équilibre. Beaucoup de fraîcheur et de gourmandise</t>
  </si>
  <si>
    <t>Au  nez, on y retrouve des arôme de fruits rouges sur un fond légèrement grillés et vanillés. La bouche est suave, avec des tanins soyeux et ronds avec beaucoup de gourmandise.</t>
  </si>
  <si>
    <t>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t>
  </si>
  <si>
    <t>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t>
  </si>
  <si>
    <t>Une robe rouge grenat soutenue, le nez se compose de fins arômes de fruits noirs avec une présence marquée de cassis et de cacao. La bouche se traduit par un très bon équilibre et une finale fraîche.</t>
  </si>
  <si>
    <t>Un nez riche et puissant avec un nez de fleurs blanches et de fruits exotiques. La bouche se traduit par une belle amplitude tout en conservant une belle fraîcheur. Un vin de gastronomie surprenant par la diversité des ses accords.</t>
  </si>
  <si>
    <t>Un petit vin chaleureux et ensoleillé exprimant de petits fruits sauvages comme la framboise et le cassis. Une bouche généreuse, complexe, joliment charpentée et aboutissant sur une finale aussi délicate que fraîche.</t>
  </si>
  <si>
    <t>Un vin gourmand, sur le fruit avec une très belle fraîcheur. Notes de petits fruits noirs légèrement fumés. Un très beau Pinot Noir du Languedoc!</t>
  </si>
  <si>
    <t>Un très joli petit chardonnay qui nous révèle des saveurs de fruits exotiques, de miel, avec une légère note grillée.</t>
  </si>
  <si>
    <t>Ce vin d'une grande fraîcheur est élaboré à part de deux cépages très aromatiques, le chenin et le colombard. Avec ses arômes d'agrumes et de fleurs blanches, ce vin accompagnera délicieusement vos apéritifs dînatoires, vos entrées de poissons et plateaux de fromages.</t>
  </si>
  <si>
    <t>Un joli nez aux arômes de fruits rouges, de cassis et de cacao. Une bouche structurée et harmonieuse. Un joli vin de tous les jours, tout en simplicité et en gourmandise.</t>
  </si>
  <si>
    <t>&lt;div class="row"&gt;
&lt;div class="features-value col-xs-8 col-sm-8 col-md-9"&gt;Puissant et complexe, sur des notes de fruits rouges mûrs, de vanille, de réglisse, d'épices douces. Attaque franche avec de la puissance, bien équilibrée, des tanins très doux, une finale longue et épicée, fruits mûrs, vanille et quelques notes mentholées.&lt;/div&gt;
&lt;/div&gt;</t>
  </si>
  <si>
    <t>&lt;div class="row"&gt;
&lt;div class="features-value col-xs-8 col-sm-8 col-md-9"&gt;Puissant et très complexe avec des notes d'agrumes (pamplemousse, ananas), des notes fraîches mentholées et de fleurs blanches. Un très bel équilibre en bouche avec de la fraîcheur, du volume et de la douceur. Une finale d'agrumes, de menthol et de fleurs blanches.&lt;/div&gt;
&lt;/div&gt;</t>
  </si>
  <si>
    <t>&lt;div class="row"&gt;
&lt;div class="features-value col-xs-8 col-sm-8 col-md-9"&gt;Arômes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
&lt;/div&gt;</t>
  </si>
  <si>
    <t>&lt;div class="row"&gt;
&lt;div class="features-value col-xs-8 col-sm-8 col-md-9"&gt;Intense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
&lt;/div&gt;</t>
  </si>
  <si>
    <t>&lt;div class="row"&gt;
&lt;div class="features-value col-xs-8 col-sm-8 col-md-9"&gt;Puissant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
&lt;/div&gt;</t>
  </si>
  <si>
    <t>&lt;div class="row"&gt;
&lt;div class="features-value col-xs-8 col-sm-8 col-md-9"&gt;Les vignes de grenache et de syrah donnent au "terres blanches" un vin typiquement méditerranéen fait de gourmandise et d'élégance sur une trame tannique discrète.&lt;/div&gt;
&lt;/div&gt;</t>
  </si>
  <si>
    <t>Beaucoup de délicatesse dans des nuances épicées, beaucoup de finesse dans les senteurs. C'est un vin unique par la finesse de ses tanins.</t>
  </si>
  <si>
    <t>Intense, délicatement poivré, de belles notes de fruits frais, des nuances florales. Un vin puissant et généreux, taillé pour affronter les années.</t>
  </si>
  <si>
    <t>Gourmand, élégant, fruité aux senteurs de mûre, groseille, myrtille et garrigue. La bouche est franche, minérale avec un côté soyeux provenant de la grappe entière des Syrah.</t>
  </si>
  <si>
    <t>Vin de gourmandise et de fraîcheur. Bouche très croquante, des tanins fins, une finale sur beaucoup de fruit et de rondeur. Un vrai vin de plaisir et un vrai coup de coeur!</t>
  </si>
  <si>
    <t>Très flatteur et expressif, on y trouve des notes de fleurs blanches, d'agrumes et de fruits blancs. C'est un vin frais, rond et délicat.</t>
  </si>
  <si>
    <t>Elaboré comme un blanc, Ze Rozé s'exprime sur des notes fruitées et épicées, relevées par sa vivacité et son équilibre.</t>
  </si>
  <si>
    <t>Cette cuvée provient des jeunes vignes du domaine, elle nous offre des arômes intenses de fruits rouges frais: groseille, fraise, cassis... Un vin de plaisir et de tendresse, d'une grande fraîcheur aromatique.</t>
  </si>
  <si>
    <t>Une belle sélection parcellaire qui nous donne un vin complexe et soyeux, velouté, dominé par les fruits cuits, le chocolat et le thym. Cistus est intense, concentré, mais d'une grande fraîcheur.</t>
  </si>
  <si>
    <t>Un nez de fruits blancs mûrs mêlés de vanille et de fleurs blanches. La bouche est soyeuse, élégante, sur un fond de poire et d'ananas.</t>
  </si>
  <si>
    <t>&lt;div class="row"&gt;
&lt;div class="features-value col-xs-8 col-sm-8 col-md-9"&gt;Vin intense aux aromes de fruits rouges et noirs sur de belles notes minerales. Les tanins sont fins et elegants revelant finesse et persistance. Beaucoup de gourmandise.&lt;/div&gt;
&lt;/div&gt;</t>
  </si>
  <si>
    <t>En patois, une Tucade est une fantaisie, un coup de tête. C'est un peu l'histoire de ce vin. 2001 est le premier millésime. Ce vin riche et complexe garde la finesse de son terroir. Tucade ne verra le jour que les années exceptionnelles.</t>
  </si>
  <si>
    <t>Ample et rafraîchissant, ce vin lumineux développe des arômes de fruits rouges (framboise, groseille,...) et de caramel au lait.</t>
  </si>
  <si>
    <t>Belle complexité aromatique alliant fruits rouges et épices. Attaque souple, et fruitée. De beaux tanins fondu. Un vin facile, tout en finesse.</t>
  </si>
  <si>
    <t>Rosé très agréable, intense, floral et minéral. Bel équilibre sur la fraîcheur avec des arômes de petits fruits rouges. Superbe gourmandise grâce à une belle longueur.</t>
  </si>
  <si>
    <t>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t>
  </si>
  <si>
    <t>Grande fraîcheur et complexité avec une belle expression d'agrumes, de fleurs blanches et de fruits exotiques. Sur la fraîcheur du fruit, où l'on retrouve les saveurs perçues au nez avec une très belle intensité, un jolie gras et une superbe finale.</t>
  </si>
  <si>
    <t>Vin de gourmandise à boire sur la fraîcheur pour un plaisir immédiat. Citronné, floral et bien équilibré.</t>
  </si>
  <si>
    <t>Fruité, gouleyant et aérien, ce vin à des tanins très souples et à beaucoup de gourmandise. Petit vin de plaisir immédiat.</t>
  </si>
  <si>
    <t>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t>
  </si>
  <si>
    <t>Montrose rouge à une robe grenat aux reflets violacés. De jolies notes de cassis et de cacao. La bouche est ronde et croquante. C'est un vin gourmand, sur le fruit, à boire jeune</t>
  </si>
  <si>
    <t>Un joli nez de petits fruits rouges, d'agrumes. Une bouche tout en finesse, équilibrée, alliant rondeur et vivacité. C'est un vin de plaisir, élégant et frais.</t>
  </si>
  <si>
    <t>Un nez très généreux, d'une complexité très intense. En bouche, la puissance et la structure sont au rendez-vous, tout en gardant une grande finesse. Un vin qui ne fera que s'améliorer sur les prochaines années.</t>
  </si>
  <si>
    <t>Un Pommard ample et généreux avec beaucoup de petits fruits rouges et de croquant. Les tanins sont très fins, et bien équilibrés.</t>
  </si>
  <si>
    <t>Un Volnay ferme, élégant et légèrement racé, sur de très jolis tanins. On garde néanmoins énormément de fruits, tout en finesse, en souplesse et en élégance.</t>
  </si>
  <si>
    <t>Un Volnay 1er Cru au nez légèrement sauvage, mais aussi très floral. Beaucoup de structure, une bouche fine, agréablement complexe et très structurée.</t>
  </si>
  <si>
    <t>Un Saint-Aubin plein de fraîcheur et de gourmandise. Charmeur, très riche et plein de générosité, il bénéficie d'un élevage bien maîtrisé, et garde une fine touche iodée très élégante.</t>
  </si>
  <si>
    <t>Robe jaune paille, cristalline. Nez mêlant des notes fumées sur fond d’agrumes et de fleurs blanches, fines notes d’encaustique. La bouche est tapissante, présente un beau volume mais aussi une tension et une fraîcheur qui ne saurait déplaire aux amateurs de Muscadet.</t>
  </si>
  <si>
    <t>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t>
  </si>
  <si>
    <t>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t>
  </si>
  <si>
    <t>Un Touraine Amboise fin et élégant, un joli chenin qui exprime des petits fruits compotés, ainsi qu'une belle fraîcheur minérale.</t>
  </si>
  <si>
    <t>&lt;p id="u9899-5"&gt;Elaboré à partir d'un cépage oublié, le Fié Gris, ce vin vous surprendra par son coté insolite. Floral, ample et très délicat.&lt;/p&gt;</t>
  </si>
  <si>
    <t>Vin léger et gourmand, sur des belles notes de fruits. M' de la Touche garde tout de même une belle structure et quelques tanins, bien représentatifs du cépage Côt.</t>
  </si>
  <si>
    <t>Un joli sauvignon frais et minéral, avec d'intenses notes exotiques. Des très beaux produits à petit prix.</t>
  </si>
  <si>
    <t>Sancerre avec de la richesse et une palette expressive de fruits mûrs. Un vin à la bouche fraîche, harmonieuse, avec un côté juteux réjouissant et plein de fruits. Les tanins sont sobres et la finale longue.</t>
  </si>
  <si>
    <t>Le nez plaisant, fin et élégant, dévoile des fruits (agrumes) et après ouverture des notes de pèche, de poire et de fleurs blanches. La bouche élégante est bien équilibrée et grasse, avec de la complexité, de la minéralité. Finale persistante.</t>
  </si>
  <si>
    <t>Les expressions du terroir de Saint Nicolas de Bourgueil se manifestent dans leur splendeur : fruits rouges, arômes floraux, tendresse des tanins, longueur en bouche, tout est réuni pour flatter les palais les plus délicats.</t>
  </si>
  <si>
    <t>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t>
  </si>
  <si>
    <t>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t>
  </si>
  <si>
    <t>Nez très complexe et puissant de fruits noirs, de pain grillé et de caramel. La bouche est très ronde sur des saveurs de mûre, de réglisse et de noix de muscade. Des tanins présents mais bien fondus.</t>
  </si>
  <si>
    <t>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t>
  </si>
  <si>
    <t>&lt;div class="m-product_description"&gt;
&lt;div id="full_description" class="accessible"&gt;&lt;/div&gt;
&lt;/div&gt;
&lt;div class="m-product_buy_buttons"&gt;Tandem,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
&lt;div class="field field-name-field-wine-taste field-type-text field-label-inline clearfix"&gt;
&lt;div class="field-items"&gt;
&lt;div class="field-item even"&gt;&lt;/div&gt;
&lt;/div&gt;
&lt;/div&gt;
&lt;/div&gt;</t>
  </si>
  <si>
    <t>&lt;div class="m-product_description"&gt;
&lt;div id="full_description" class="accessible"&gt;Un vin fin et élégant. Une structure juste qui n’emporte pas le palais, mais amène une belle longueur. Un bois maîtrisé et de discrète note de fruits à chair blanche et de cire. Un grand Languedoc Blanc.&lt;/div&gt;
&lt;/div&gt;
&lt;div class="m-product_buy_buttons"&gt;
&lt;div class="field field-name-field-wine-taste field-type-text field-label-inline clearfix"&gt;
&lt;div class="field-items"&gt;
&lt;div class="field-item even"&gt;&lt;/div&gt;
&lt;/div&gt;
&lt;/div&gt;
&lt;/div&gt;</t>
  </si>
  <si>
    <t>&lt;div class="m-product_description"&gt;&lt;/div&gt;
&lt;div class="m-product_buy_buttons"&gt;
&lt;div class="field field-name-field-wine-taste field-type-text field-label-inline clearfix"&gt;
&lt;div class="field-items"&gt;
&lt;div class="field-item even"&gt;Un collioure rouge riche et gourmand qui explose de fruit au nez. La bouche est structurée et longue avec des notes confiturés de fruits noirs et une délicate fraîcheur qui rendent ce vin rouge accessible et plaisant.&lt;/div&gt;
&lt;/div&gt;
&lt;/div&gt;
&lt;/div&gt;</t>
  </si>
  <si>
    <t>Avec cette cuvée, Les Frères Parcé ont voulu rendre hommage aux premiers viticulteurs qui ont quitté les appellations dès les années 1970 pour préserver les vieux cépages. Hommage à Fernand est un 100% Macabeu, fin et fruité mais aussi d'une grande fraîcheur aromatique.</t>
  </si>
  <si>
    <t>Nez de fruits noirs et d'épices. La bouche du Zoé est élégante et délicate, mais garde beaucoup de caractère.</t>
  </si>
  <si>
    <t>Coume Marie à une robe rouge sombre et présente un nez délicatement épicé, toasté et fruité. La bouche, complexe et puissante, présente des tanins souples et élégants. La finale ponctue la dégustation sur des arômes de cassis.</t>
  </si>
  <si>
    <t>&lt;p id="product_reference"&gt;Le Viognier donne un Zoé Blanc, fin de grande qualité, gras, onctueux, très parfumé avec des notes florales et de fruits à chair blanche.&lt;/p&gt;</t>
  </si>
  <si>
    <t>Un très joli Mâcon sur la fraîcheur, net et équilibré. Un nez discret mais complexe sur les fruits et les fleurs blanches. La bouche présente une excellente fraîcheur aromatique et minérale.</t>
  </si>
  <si>
    <t>Ce Mâcon provient de la commune de Chardonnay, berceau du cépage du même nom. Expressif, frais et minéral, il rappelle les fruits à chair blanche et offre un bel équilibre entre acidité et onctuosité.</t>
  </si>
  <si>
    <t>Un Bourgogne rouge plein de finesse et de gourmandise. Une très grande intensité de petits fruits rouges croquants. Un joli vin tout en facilité. Les 12 mois sous bois lui apportent de la charpente, mais il reste tout en rondeur.</t>
  </si>
  <si>
    <t>Un Bourgogne rouge plein de finesse et de gourmandise. Une très grande intensité de petits fruits rouges croquants avec des tanins bien fondus. Un joli vin tout en facilité.</t>
  </si>
  <si>
    <t>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t>
  </si>
  <si>
    <t>&lt;div class="degust"&gt;
&lt;div class="alignleft texte"&gt;
Nez légèrement citronné sur l’amande fraîche. Belle onctuosité en bouche, notes de caramel blond et de fruits exotiques compotés. Très belle maturité.
&lt;/div&gt;
&lt;/div&gt;</t>
  </si>
  <si>
    <t>&lt;div class="degust"&gt;Le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t>
  </si>
  <si>
    <t>De la complexité, de l'énergie, avec de beaux amers en fin de bouche... Un futur très grand vin à mettre en cave !</t>
  </si>
  <si>
    <t>Un nez intense sur la minéral et les agrumes. La bouche, complexe, dévoile toute sa tension avec ses notes de pierre à fusil. Pour les amateurs de grands vouvray sec.</t>
  </si>
  <si>
    <t>Encore méconnu, le Beaujolais blanc peut étonner et épater vos amis. Ce Chardonnay est une rareté à découvrir. Tout en rondeur, riche et gras, il enveloppe délicatement les papilles. Il dégage une certaine complexité aromatique due aux 3 types de terroirs dont il est issu.</t>
  </si>
  <si>
    <t>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t>
  </si>
  <si>
    <t>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t>
  </si>
  <si>
    <t>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t>
  </si>
  <si>
    <t>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t>
  </si>
  <si>
    <t>Un joli beaujolais tout en gourmandise et en éclat. Expression intense de fruits rouges accompagnés de quelques épices douces. Un vin de soif et de plaisir.</t>
  </si>
  <si>
    <t>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t>
  </si>
  <si>
    <t>Un très joli nez éclatant de fruits rouges. La bouche est charnue et structurée autour de tanins ronds. Belle authenticité des Morgon de terroir.
&amp;nbsp;</t>
  </si>
  <si>
    <t>Rouge grenat intense aux reflets violacés. Arômes de fruits rouges, cassis - framboise, typiques de la jeunesse du gamay, et notes florales. Bouche aromatique soutenue par des tanins discrets et souples. Vin rond et gouleyant.
&amp;nbsp;</t>
  </si>
  <si>
    <t>Rouge grenat brillant intense. Arômes complexes avec une dominance empyreumatique : vanille, épices (poivre,
clou de girofle) ainsi que des notes fruitées typiques du gamay. Vin corsé, ample et harmonieux aux tanins souples, ayant une belle fraîcheur finale.
&amp;nbsp;</t>
  </si>
  <si>
    <t>Robe rouge grenat intense. Nez expressif de fruits rouges et d'épices et bouche pleine, relancée par les épices.
&amp;nbsp;</t>
  </si>
  <si>
    <t>Rose pétale. Arômes de fruits rouges et d'agrumes. Au palais, la concentration des arômes est soutenue par une vivacité qui donne au vin toute sa fraîcheur.
&amp;nbsp;</t>
  </si>
  <si>
    <t>Rose vif. Arômes de raisins mûrs, de poire et framboise. Au palais, on retrouve l'expression aromatique du Gamay, mise en valeur par la finesse des bulles. La rondeur à l'attaque est équilibrée par une finale vive.
&amp;nbsp;</t>
  </si>
  <si>
    <t>Un nez typique de petits fruits rouges. Une bouche ronde et harmonieuse. Belle structure, mais surtout beaucoup de gourmandise.
&amp;nbsp;</t>
  </si>
  <si>
    <t>Un nez complexe de fleurs et de fruits rouges intenses. La bouche est structurée avec des tanins présents mais très discrets. La finale est longue et agréable, principalement sur des petits fruits rouges.</t>
  </si>
  <si>
    <t>Le Riserva a été élevé 10 mois en barriques françaises puis 6 mois en bouteille avant commercialisation. C'est un vin d'une très grande structure et d'un très bel équilibre. Il évolue sur des arômes de fruits mûrs, les épices mais aussi les fruits secs, comme la châtaigne.</t>
  </si>
  <si>
    <t>Une robe jaune pâle, un nez complexe où l'on distingue le fût de chêne et les fruits à chair blanche. Belle fraîcheur et finale sur le gras et le miel.</t>
  </si>
  <si>
    <t>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t>
  </si>
  <si>
    <t>Un vin pulpeux et séduisant, à la matière soyeuse et possédant une définition aromatique des plus classiques pour l'appellation : un fruit noir charnu, agrémenté d'un soupçon de Lila et une persistance épicée de poivre au parfum de réglisse.</t>
  </si>
  <si>
    <t>Robe sombre, nez très expressif, en bouche un grand vin ample et riche, aux tanins soyeux avec une belle finale épicée.</t>
  </si>
  <si>
    <t>Un vin rouge profond, minéral et comme tous les vins de Dominique Hauvette très élégant. La grande majorité de Cinsault apporte beaucoup de souplesse et d'élégance à cette cuvée.</t>
  </si>
  <si>
    <t>Un grand vin des Baux de Provence élégant, puissant, charnu, et intense.</t>
  </si>
  <si>
    <t>Un magnifique blanc 100% Roussanne avec une fraîcheur, de l'élégance et de la gourmandise. Un grand blanc du Sud !</t>
  </si>
  <si>
    <t>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t>
  </si>
  <si>
    <t>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t>
  </si>
  <si>
    <t>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t>
  </si>
  <si>
    <t>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t>
  </si>
  <si>
    <t>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t>
  </si>
  <si>
    <t>De part son assemblage, Quintessence est tout en équilibre. A la fois, gourmand et structuré il est tout en originalité et en expression.</t>
  </si>
  <si>
    <t>Blanc brillant, très clair. Nez fin aux arômes subtiles de fruits (poires) et agrumes avec de belles notes florales. Attaque franche, bonne vivacité, minéralité élégante et final très agréable, séduit par sa finesse et son élégante simplicité.</t>
  </si>
  <si>
    <t>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t>
  </si>
  <si>
    <t>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t>
  </si>
  <si>
    <t>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style="font-size: 16px"&gt;En bouche, on est seduit par l’expression iodee et saline propre au terroir champenois. Les fleurs blanches se melent a des fragrances legerement toastees. Touche soyeux et palais harmonieux pour ce champagne vif et structure.&lt;/span&gt;
&lt;a id="eztoc429_0_2" name="eztoc429_0_2"&gt;&lt;/a&gt;</t>
  </si>
  <si>
    <t>Champagne en habit d’or profond et intense, il exprime immédiatement tous les arômes d’une terre unique :
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t>
  </si>
  <si>
    <t>&lt;blockquote&gt;Ce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t>
  </si>
  <si>
    <t>Un Champagne bien équilibré, dense, très élégant, avec les fruits rouges du pinot noir, beaucoup de fraîcheur et une touche miélée. D'une belle pureté, il est doté d'une trame épicée et d'une bouche joliment vineuse mais toujours très fraîche!</t>
  </si>
  <si>
    <t>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t>
  </si>
  <si>
    <t>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t>
  </si>
  <si>
    <t>&amp;nbsp;
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t>
  </si>
  <si>
    <t>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t>
  </si>
  <si>
    <t>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t>
  </si>
  <si>
    <t>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t>
  </si>
  <si>
    <t>Une très belle robe or jaune dore. Le nez est élégant, toaste, vanille avec des notes de citrons confits, de creme et de noix de cajou. La bouche est très équilibrée, souple et fraiche avec une effervescence cremeuse. La finale est savoureuse, saline et raffinee.</t>
  </si>
  <si>
    <t>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t>
  </si>
  <si>
    <t>Le whisky Wemyss The Hive "La Ruche"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t>
  </si>
  <si>
    <t>Le whisky Wemyss Peat Chimney "La Cheminée à Tourbe" est un assemblage de malts de l'île d'Islay. Le nez est boisé et dévoile de subtiles notes de caramel. Bien entendu, le côté fumé est riche mais bien équilibré. La bouche est sirupeuse et chaleureuse, elle évoque des notes de cannelle, de réglisse et de tourbe.</t>
  </si>
  <si>
    <t>Le Spice King "Roi des Epices"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t>
  </si>
  <si>
    <t>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t>
  </si>
  <si>
    <t>Vieilli en fût de Sherry, le Treacle Chest (littéralement, Coffret à Mélasse) est en bouche plutôt doux. On retrouve du caramel, du chocolat, un peu d'oranges et de fruits secs (abricots, noix, raisins). La seconde partie de bouche est composée de caramel et d'épices.</t>
  </si>
  <si>
    <t>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t>
  </si>
  <si>
    <t>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t>
  </si>
  <si>
    <t>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t>
  </si>
  <si>
    <t>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t>
  </si>
  <si>
    <t>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t>
  </si>
  <si>
    <t>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t>
  </si>
  <si>
    <t>Ce VSOP à tout d'un grand cognac. Il a bénéficié des meilleures conditions d'élaboration et de vieillissement. Il révèle une grande richesse aromatique, un équilibre harmonieux et une longueur en bouche exceptionnelle.</t>
  </si>
  <si>
    <t>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
fruits secs, de fruits confits, de pain d’épices… l’expression est sophistiquée, complexe, profonde, sans jamais perdre la fraîcheur originelle du fruit. Composé avec la précision d’un sonnet, le VIP XO est une ode à la passion de la création et du goût.</t>
  </si>
  <si>
    <t>Exclusivement vendangé, distillé, vieilli et mis en bouteille numérotées au Château familial, ce cognac Grande Champagne revendique l'appellation "Château"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t>
  </si>
  <si>
    <t>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t>
  </si>
  <si>
    <t>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t>
  </si>
  <si>
    <t>Sur le millésime 2017, le domaine de Montcalmès offre un vin exceptionnel aux superbes notes de petits fruits rouges, de cerise, de mûre et de cassis. En bouche, son attaque souple, sa fraîcheur et son équilibre mènent vers une finale délicieusement épicée.</t>
  </si>
  <si>
    <t>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t>
  </si>
  <si>
    <t>Un jus dense et abricoté, des notes de miel, de fleur blanche, de la puissance, c’est un vin riche et tout en saveurs, à déguster à table. Un grand blanc du Languedoc, très rare, mais toujours très convoité!</t>
  </si>
  <si>
    <t>Le nez intense et racé évoque des saveurs mûres de fleurs et de fruits rouges. Ce
Premier Cru généreux s’exprime en bouche à travers une belle longueur mêlant
l’élegance et la complexité du terroir.
Ce terroir tire son nom du sol qui forme un ensemble fait de petites chailles calcaires et de terres sablonneuses. Un journal (0.33 hectares) représente la surface de travail qu’un cheval peut réaliser en une journée.</t>
  </si>
  <si>
    <t>Il présente une grande fraîcheur minérale au nez et en bouche, complétée par une richesse aromatique dense. Des notes de fleurs blanches apportent beaucoup d'élégance, ce vin est d’une rare élégance.</t>
  </si>
  <si>
    <t>Un Chassagne-Montrachet riche, élégant et puissant mais avec la finesse que lui confère sa proximité avec Puligny-Montrachet.</t>
  </si>
  <si>
    <t>Ce Chassagne Montrachet se révèle être un vin assez expressif, aux notes minérales et d’agrumes. La bouche est généreuse et longue. C’est un vin d’une grande élégance, un digne représentant de l’appellation.</t>
  </si>
  <si>
    <t>Le sol très calcaire de cette parcelle fait de ce vin l'un des plus minéral de Saint-Aubin . Au nez il révèle des arômes d'agrumes et de fruits à chair blanche. La bouche est précise, riche et élégante.</t>
  </si>
  <si>
    <t>Ici le Pinot Noir évoque l’acacia et les fruits rouges sauvages. Confirmation en bouche avec un grain friand, léger et fondu. Le vin de partage, compréhensible par tous.</t>
  </si>
  <si>
    <t>Tout en justesse de goût, son bouquet est fruité (pomme, citron) ou floral. En bouche, ce vin énergique stimule les papilles.</t>
  </si>
  <si>
    <t>Léger et souple, modérément tannique mais riche en caractère, son nez domine les petits fruits rouges (framboise, griotte) et noirs (mûres) rehaussés de notes de réglisse et de sous-bois.</t>
  </si>
  <si>
    <t>Au nez, la framboise, la cerise confite dominent, accompagnées de quelques notes épicées. La bouche est tendre et souple, d'un bon velouté et d'une structure juste.</t>
  </si>
  <si>
    <t>Ce Pommard a une robe d’un beau rubis, typique du pinot noir. Au nez, elle livre des arômes de cerises et de petits fruits rouges, avec une touche épicée. En bouche, nous avons de la longueur et de la persistance, pour définir un vin qui est solide et tannique.</t>
  </si>
  <si>
    <t>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t>
  </si>
  <si>
    <t>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t>
  </si>
  <si>
    <t>La robe est brillante et profonde. Le nez est frais sur les petits fruits rouges tels que le cassis et la mure. La bouche est dense et les tanins soyeux en finale.</t>
  </si>
  <si>
    <t>La robe est rouge rubis . Le nez est ouvert sur les petits fruits rouges caractéristiques des hautes côtes.  La bouche est longue avec une finale légèrement ferme.</t>
  </si>
  <si>
    <t>La robe est jaune avec des reflets dorés. Le nez est ouvert et expressif sur des notes complexes de fruits blancs. L'attaque est franche, le milieu de bouche est onctueux et gourmand avec une finale encore ferme.</t>
  </si>
  <si>
    <t>Le nez fleure bon l'herbe fraîche, le citron vert, puis dévoile un caractère minéral. La bouche surprend par sa puissance, son volume, mais reste très frais et équilibré.</t>
  </si>
  <si>
    <t>Un très joli Chablis, frais et minéral, ciselé et avec beaucoup de profondeur. Une jolie sélection parcellaire qui nous donne un vin précis et avec beaucoup d'éclat.</t>
  </si>
  <si>
    <t>Un Chablis Village qui a tout d'un grand! Riche et complet, frais et minéral, son volume et son équilibre impressionnent, la finale est elle, zestée et saline.</t>
  </si>
  <si>
    <t>Superbe fruité et beaucoup d'éclat. Attaque ronde, beau volume et finale saline. Une belle parcelle qui séduit par son côté charmeur.</t>
  </si>
  <si>
    <t>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t>
  </si>
  <si>
    <t>Robe rubis dense, le nez est marqué par le terroir. L'argile à silex s'exprime ici sur des notes de fumé et de cerises kirschées, le tout fondu dans des tanins soyeux à l'extrême</t>
  </si>
  <si>
    <t>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t>
  </si>
  <si>
    <t>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t>
  </si>
  <si>
    <t>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t>
  </si>
  <si>
    <t>Les Granges est un vin fruité et gourmand à déguster dans sa jeunesse. C’est une expression de Chinon souple et friand caractéristique des sols de graviers sableux.</t>
  </si>
  <si>
    <t>Les Grézeaux est un vin concentré avec une matière dense mais toujours soyeuse due à l’influence des graviers.</t>
  </si>
  <si>
    <t>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"séparer par la chaleur les principes fixes et volatiles".
Ensuite entre moûts et alambic au long col, au milieu des vapeurs, c'est le savoir-faire qui préside à la transmutation mystérieuse et réfléchie destinées à sublimer et à faire chanter les fruits...</t>
  </si>
  <si>
    <t>Le Clos Guillot est un vin raffiné. Ses arômes de griottes et de fruits noirs le font parfois « pinoter » certaines années. Le vin est d’une belle longueur et reste très frais en bouche.</t>
  </si>
  <si>
    <t>Sur ce sol très calcaire, la Croix Boissée délivre une superbe matière marquée par des tanins fermes et « crayeux ». De la complexité, du gras, des fruits très mûrs, ce Chinon s’exprimera pleinement après quelques années de garde. Quantité limitée.</t>
  </si>
  <si>
    <t>Le terroir très calcaire donne à La Croix Boissée beaucoup de matière et de minéralité. C’est un joli vin de gastronomie avec des notes de fruits blancs à noyaux et une belle salinité. Quantité limitée.</t>
  </si>
  <si>
    <t>Ce Chinon Blanc est un vin charmeur avec ses notes de fruits blancs et d’agrumes. Il est sec mais présente une rondeur qui permet de l’apprécier dans sa jeunesse.</t>
  </si>
  <si>
    <t>&lt;div class="row"&gt;
&lt;div class="features-value col-xs-8 col-sm-8 col-md-9"&gt;Concentré,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
&lt;/div&gt;</t>
  </si>
  <si>
    <t>D’une belle Robe Jaune paille, limpide, ce vin offre un nez avec une belle fraîcheur associée à une minéralité bien présente. A cela s’ajoute des arômes d’écorce d’orange. La bouche est grasse et ronde avec de légers tanins en final.</t>
  </si>
  <si>
    <t>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</si>
  <si>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</si>
  <si>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t>
  </si>
  <si>
    <t>La robe est rouge vif. Le nez est très floral, sur la pivoine. En bouche, l’attaque est ample et dense avec une belle sucrosité et la jolie amertume en fin de bouche ramène une belle fraîcheur.</t>
  </si>
  <si>
    <t>Un Sancerre blanc équilibré, complexe et minéral aux notes de fruits mûrs et de fleurs blanches. Ce vin est fin et révèle une jolie longueur en bouche.</t>
  </si>
  <si>
    <t>Le Sec est issu d'un terroir d'argile à silex. Il s'exprime dans un nez de poire et de pêche de vigne. La bouche est croquante et généreuse.</t>
  </si>
  <si>
    <t>Le Moelleux est une récolte de raisins en surmaturation, qui permet une concentration naturelle des sucres et des arômes. L'acidité naturelle du Chenin blanc procure à ce vin un bel équilibre.</t>
  </si>
  <si>
    <t>&lt;p id="u10579-5"&gt;Ce vin est le résultat d'une sélection des vieilles vignes de Côt du domaine. Il s'ouvre sur des notes épicées et poivrées. Une belle puissance mais des tanins soyeux.&lt;/p&gt;</t>
  </si>
  <si>
    <t>Incisif et épuré... Ce terroir unique de l’appellation sur sable et silex planté par Henry Pellé en 1976 confère au vin une trame vive et austère. Les jus sont épurés, sobres et puissants ; des flacons intéressants à oublier dans les caves.</t>
  </si>
  <si>
    <t>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t>
  </si>
  <si>
    <t>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
Un vrai vin de repas.</t>
  </si>
  <si>
    <t>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t>
  </si>
  <si>
    <t>Plantées sur des caillotes, cette vigne nous offre un vin tout en fraîcheur. Le fruit croquant, caractéristique du pinot noir prédomine ; une expression en dentelle pour des verres de plaisir.</t>
  </si>
  <si>
    <t>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t>
  </si>
  <si>
    <t>Ce vin présente dans sa jeunesse des senteurs de fruits à chair blanche (pêche, poire) et d'agrumes (pamplemousse), rehaussées d'une légère touche vanillée. En bouche, il est ample et bien équilibré et l'on retrouve les mêmes arômes ainsi qu'une pointe anisée.</t>
  </si>
  <si>
    <t>C'est un vin au fruité intense ou se mêlent fruits à chair blanche et agrumes. Il offre un très bon équilibre et une belle fraîcheur.</t>
  </si>
  <si>
    <t>D'une couleur pourpre sombre, ce vin offre dans sa jeunesse des arômes de fruits rouges et noirs, soutenus par des notes réglissées et poivrées. La bouche est ronde et fruitée, avec une pointe de fraîcheur et des tanins ronds et veloutés.</t>
  </si>
  <si>
    <t>D'une couleur pourpre sombre, ce vin offre dans sa jeunesse des arômes de fruits rouges et noirs, soutenus par des notes poivrées. La bouche est fruitée, fraîche et soyeuse, et se termine sur une très longue finale.</t>
  </si>
  <si>
    <t>Dans sa jeunesse, le vin présente une couleur pourpre sombre, un nez de fruits (cassis, cerise,...) rehaussé d'une touche réglissée, épicée et poivrée, puis une bouche ample, aux tanins néanmoins bien présents qui précèdent une finale délicatement fruitée.</t>
  </si>
  <si>
    <t>Cette cuvée offre une robe pâle aux reflets verts. Le nez présente des notes d'agrumes et de fruits exotiques. En bouche, le vin est gras, rond ample et se termine sur une belle longueur délicieusement fruitée.</t>
  </si>
  <si>
    <t>Ce vin possède une belle robe jaune aux reflets dorés. Le nez est explosif sur les fruits exotiques. En bouche, l'équilibre sucre/acidité est parfait, rendant ce vin frais, aérien et gourmand.</t>
  </si>
  <si>
    <t>Le 2015 est un vrai vin de plaisir. Un superbe équilibre porté par un fruité intense et beaucoup de gourmandise.</t>
  </si>
  <si>
    <t>Un magnifique rosé à la couleur pale, délicieusement rosée. Le nez est très intense, subtil, floral. La bouche ample et finement équilibrée propose un rosé de table, très facile à boire</t>
  </si>
  <si>
    <t>2014 est un très joli millésime de fruit. La maturité parfaite de la Negrette, l’apport pour la première fois d’un foudre de 30 hl neuf ont donné au vin une race magnifique. Grand vin de garde.</t>
  </si>
  <si>
    <t>Le nez est puissant et marqué par des notes fumées, de cuir et de fruits noirs. Intense et généreuse, la bouche est dotée d’une belle matière et se révèle à la fois structurée, ronde et souple.</t>
  </si>
  <si>
    <t>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t>
  </si>
  <si>
    <t>Un 100% Ondenc vinifié en sec qui présente au nez des arômes subtils et délicats de coing et de fleur de seringua, et offre en bouche de la fraîcheur, ainsi que beaucoup d'élégance. L'archétype du vin frais et convivial, à partager entre amis à tous moments de la journée...</t>
  </si>
  <si>
    <t>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t>
  </si>
  <si>
    <t>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t>
  </si>
  <si>
    <t>Un nez floral assez intense sur des arômes de roses et de violettes. On y retrouve également des notes de fruits exotiques, de miel et d'épices. La bouche est charpentée sur un bel équilibre entre la puissance et la finesse, qui amène une jolie finale sur les épices.</t>
  </si>
  <si>
    <t>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t>
  </si>
  <si>
    <t>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t>
  </si>
  <si>
    <t>Le nez est franc et élégant. Ce vin est doté d'un beau fruité, les fruits frais, l'abricot. L'attaque en bouche est dense et la finale est éclatante. Beaucoup de finesse et d'élégance.</t>
  </si>
  <si>
    <t>Très belle bouteille qui possède un bon équilibre. Le vin est délicat et sensuel, marqué par des arômes de fleurs blanches.</t>
  </si>
  <si>
    <t>Belle bouteille dotée d’une grande complexité aromatique. Le vin est fruité, marqué par des notes de fruits jaunes, pêche et abricot. Et il dévoile des arômes de vanille et de marzipan. La bouche est suave avec une fine acidité. Ce vin ne demande qu’à vieillir quelques années.</t>
  </si>
  <si>
    <t>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t>
  </si>
  <si>
    <t>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t>
  </si>
  <si>
    <t>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t>
  </si>
  <si>
    <t>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t>
  </si>
  <si>
    <t>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t>
  </si>
  <si>
    <t>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t>
  </si>
  <si>
    <t>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t>
  </si>
  <si>
    <t>Couleur rouge cerise brillant à reflets grenat.  Nez intense aux arômes frais et délicats de petits fruits rouges avec une dominante de kirsch. Belle présence en bouche avec beaucoup de fruit et une grande puissance.</t>
  </si>
  <si>
    <t>Rouge cerise à reflets grenat. Nez intense aux arômes frais de petits fruits rouge avec une dominante de cassis.
Solide présence en bouche avec beaucoup de fruits et des tanins soyeux .</t>
  </si>
  <si>
    <t>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t>
  </si>
  <si>
    <t>&lt;p class="nez"&gt;C'est un vin plein de noblesse qui présente beaucoup d'étoffe, une admirable rondeur allant jusqu'à une opulence légèrement moelleuse, mais soutenu par une belle fraîcheur.&lt;/p&gt;</t>
  </si>
  <si>
    <t>Une très belle intensité de fruits mûrs, et de cerise croquante. Un vin ferme relevant de beaux tanins mais tout en souplesse et en élégance.</t>
  </si>
  <si>
    <t>Un grand Rieling, élevé 10 mois en foudre centenaire. D'une grande profondeur et relevé par une belle acidité, il nous dévoile sa puissance et sa minéralité ainsi que sa trame fine et racée.</t>
  </si>
  <si>
    <t>Un éclat de fruits, de la souplesse, de la rondeur et des tanin très fondus. Un Pinot Noir concentré sur les petits fruits rouges avec des tanins très fondus.</t>
  </si>
  <si>
    <t>Un Riesling tout en droiture et en gourmandise où la chair dense et suave enrobe une trame cristalline à la minéralité affirmée. La finale, saline et ciselée, souligne tout le caractère de ce grand riesling sec de terroir calcaro-gréseux.</t>
  </si>
  <si>
    <t>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t>
  </si>
  <si>
    <t>Ce Crémant est vif et délicat, gourmand et croquant avec une bulle dynamique. Un excellent rapport qualité-prix.</t>
  </si>
  <si>
    <t>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t>
  </si>
  <si>
    <t>Un crémant élégant, ample et gras, dévoilant de beaux arômes de fruits rouges. Belle finale fraîche, élégante, et de bonne longueur.</t>
  </si>
  <si>
    <t>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t>
  </si>
  <si>
    <t>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t>
  </si>
  <si>
    <t>Dans sa robe pourpre, signe d'une jeunesse fringante, Le Ronsay se dévoile sur des arômes intenses de fruits frais, avec des nuances de confitures ça et là. La bouche est juteuse, fruitée et harmonieuse.</t>
  </si>
  <si>
    <t>L'Ancien est une cuvée vinifiée selon la méthode traditionnelle bourguignonne, afin d'obtenir un vin sur des arômes de petits fruits rouges bien mûrs, voire cuits, des tanins doux, et beaucoup d'harmonie avec un alcool léger... Un vin comme autrefois !</t>
  </si>
  <si>
    <t>Planté sur un terroir granitique silicieux, le gamay dévoile ici des arômes délicats et fruités, soutenus par une élégante minéralité. La bouche est à la fois tendre et croquante. Un très beau Saint-Amour !</t>
  </si>
  <si>
    <t>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t>
  </si>
  <si>
    <t>Cette cuvée Les Yvonnais s'ouvre sur des arômes concentrés de baies noires mûres et d'épices. Un rouge de Loire vieilli en barriques qui présente des tanins fins et longs en bouche, avec du gras et du volume. Beaucoup de charme et d'élégance pour cette bouteille!</t>
  </si>
  <si>
    <t>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t>
  </si>
  <si>
    <t>Ce Coteaux de l'Aubance ne cherche pas la concentration des sucres mais bien la fraîcheur. L'équilibre entre sucre, acidité et minéralité est remarquable. C'est un vin élégant, sans lourdeur, qui enveloppe un fruité gourmand.</t>
  </si>
  <si>
    <t>C'est un vin de soif, léger et épicé. Le Grolleau est un vin de copains, tout en facilité et en gourmandise.</t>
  </si>
  <si>
    <t>Le Haut des Clous déploie une matière robuste, franche et d'une superbe persistance. C'est un blanc intense, minéral, sur les fruits confits, à la finale ample, grasse et accompagnée d'une subtile pointe sucrée.</t>
  </si>
  <si>
    <t>La Cuvée Jacques est un rouge de Loire joliment fruité, s'ouvrant au nez sur des notes évoquant les fruits des bois, subtiles et bien définies. Un vin souple et soyeux, sur le fruit, doté d'une finale à la fois ferme et persistante.</t>
  </si>
  <si>
    <t>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t>
  </si>
  <si>
    <t>Un vin plein d'éclat et de fraîcheur, aux notes d'agrumes et de fleurs blanches.</t>
  </si>
  <si>
    <t>Ce vin est le résultat de la rencontre de deux mondes. En effet, l’étiquette du vin a été réalisée par le peintre Pierre Farel. En accord avec l’artiste, le domaine a cherché à créer un vin de caractère tout en conservant finesse et fraîcheur.</t>
  </si>
  <si>
    <t>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t>
  </si>
  <si>
    <t>Une parcelle de Pinot Noir en coteaux granitiques exposée Nord sert de base pour élaborer ce crémant à la couleur saumonée. Son nez est marqué par des notes de fruits rouges, sa bouche est corpulente et son faible dosage amène une finale droite et persistante!</t>
  </si>
  <si>
    <t>Issu d'un assemblage complexe entre différentes parcelles, c'est un vin très charmeur. Le bouquet mêle à la fois; la poire, le citron, la vanille et les fleurs blanches. L'attaque en bouche est croquante avec une belle fraîcheur.</t>
  </si>
  <si>
    <t>Vendangé en un seul passage, les raisins de Pinot Gris à la peau délicate sont propices au passerillage et récoltés dès la fin des vendanges. Au nez se dégagent des notes fumées et confites soulignées en bouche par une belle suavité et un équilibre parfait.</t>
  </si>
  <si>
    <t>Ces raisins ont été récoltés en trois tris avec une proportion importante de pourriture noble.
Doux et vif à la fois, aux arômes de fruit et d’agrumes confits rehaussé d’une note de minéralité.</t>
  </si>
  <si>
    <t>Il fait parti des premiers raisins vendangés et les parcelles sont âgées de plus de 35 ans. Ce vin allie fraîcheur et souplesse.</t>
  </si>
  <si>
    <t>Ce sont des vignes âgées situées autour d’Ammerschwihr qui donnent naissance à ce gewurztraminer. Développant d'intenses arômes d’épices et de fleurs, c'est un vin puissant et séducteur, légèrement moelleux.</t>
  </si>
  <si>
    <t>Il est produit pour moitié sur les coteaux granitiques. Charpenté, long en bouche, il présente des arômes complexes de sous-bois légèrement fumés.</t>
  </si>
  <si>
    <t>Un Pinot Noir sur le fruit avec une couleur chatoyante et des tanins souples.</t>
  </si>
  <si>
    <t>Un Riesling plein de fruits frais, sec et racé et doté d'une grande profondeur. Le côté pierre à fusil typique du cépage est très bien représenté.</t>
  </si>
  <si>
    <t>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t>
  </si>
  <si>
    <t>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t>
  </si>
  <si>
    <t>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t>
  </si>
  <si>
    <t>Nez sur la pierre, des touches fumées, de la rose pour son coté floral. Bouche très tactile sur une minéralité fine une structure acide d’une construction évidente. Un vin qui passe sans heurt avec de la force tout en restant délicat.</t>
  </si>
  <si>
    <t>Un crémant à base de pinot noir, vin pétillant vif et délicat. Bulles fines.</t>
  </si>
  <si>
    <t>Dominante de Syrah avec une pointe de Grenache, Le Clos des Cistes offre des arômes intenses de cassis, d'herbe fraîche et d'épices exotiques. Parfumé, complexe et structuré, avec une richesse charpentée, c'est un très grand Languedoc.</t>
  </si>
  <si>
    <t>Précédé par une belle robe carmin, il exhale des notes de prune avec des nuances de tabac. Le corps est ample, bien découpé, avec une assise tannique très savoureuse.</t>
  </si>
  <si>
    <t>&lt;div id="wrapper"&gt;
&lt;div id="container-wrapper"&gt;
&lt;div id="content-wrapper"&gt;
&lt;div class="contenu"&gt;&lt;section id="vue"&gt;
&lt;div class="wysiwyg"&gt;
Robe d’un joli rose melon très pâle et brillant. Belle fraîcheur aromatique, avec des notes acidulées, sur le bonbon anglais et d'agrumes. La forte majorité des cépages cabernets apporte beaucoup de fraîcheur et de vivacité en bouche.
&lt;/div&gt;
&lt;/section&gt;&lt;/div&gt;
&lt;/div&gt;
&lt;/div&gt;
&lt;/div&gt;
&lt;footer&gt;
&lt;div id="footer-wrapper"&gt;
&lt;div id="footer-container"&gt;&lt;/div&gt;
&lt;/div&gt;
&lt;/footer&gt;</t>
  </si>
  <si>
    <t>&lt;div id="wrapper"&gt;
&lt;div id="container-wrapper"&gt;
&lt;div id="content-wrapper"&gt;
&lt;div class="contenu"&gt;&lt;section id="vue"&gt;
&lt;div class="wysiwyg"&gt;
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
&lt;/div&gt;
&lt;/section&gt;&lt;/div&gt;
&lt;/div&gt;
&lt;/div&gt;
&lt;/div&gt;
&lt;footer&gt;
&lt;div id="footer-wrapper"&gt;
&lt;div id="footer-container"&gt;&lt;/div&gt;
&lt;/div&gt;
&lt;/footer&gt;</t>
  </si>
  <si>
    <t>&lt;div id="wrapper"&gt;
&lt;div id="container-wrapper"&gt;
&lt;div id="content-wrapper"&gt;
&lt;div class="contenu"&gt;&lt;section id="vue"&gt;
&lt;div class="wysiwyg"&gt;
Un vin gourmand, des arômes de fruits rouges mûrs, de réglisse et d'épices douces sur un corps généreux tout en gardant une belle fraîcheur. Des tanins présents mais souples permettent de l'apprécier dans sa jeunesse, mais son potentiel de garde est de 3 à 5 ans.
&lt;/div&gt;
&lt;/section&gt;&lt;/div&gt;
&lt;/div&gt;
&lt;/div&gt;
&lt;/div&gt;
&lt;footer&gt;
&lt;div id="footer-wrapper"&gt;
&lt;div id="footer-container"&gt;&lt;/div&gt;
&lt;/div&gt;
&lt;/footer&gt;</t>
  </si>
  <si>
    <t>&lt;div id="wrapper"&gt;
&lt;div id="container-wrapper"&gt;
&lt;div id="content-wrapper"&gt;
&lt;div class="contenu"&gt;&lt;section id="vue"&gt;
&lt;div class="wysiwyg"&gt;
 Orenia Blanc est un vin aromatique et sec. Aux notes d'abricot typique du viognier, se mêlent des parfums de menthe, de fleurs et une fin de bouche rappelant la réglisse, caractéristique de la Roussanne.
&lt;/div&gt;
&lt;/section&gt;&lt;/div&gt;
&lt;/div&gt;
&lt;/div&gt;
&lt;/div&gt;
&lt;footer&gt;
&lt;div id="footer-wrapper"&gt;
&lt;div id="footer-container"&gt;&lt;/div&gt;
&lt;/div&gt;
&lt;/footer&gt;</t>
  </si>
  <si>
    <t>&lt;div id="wrapper"&gt;
&lt;div id="container-wrapper"&gt;
&lt;div id="content-wrapper"&gt;
&lt;div class="contenu"&gt;&lt;section id="vue"&gt;
&lt;div class="wysiwyg"&gt;
Un très joli rosé des Corbières, à la robe très claire et étincelante. Le nez, lui aussi exprime la fraicheur acidulée des agrumes et la menthe poivrée. La bouche est encore une fois rafraichissante, avec une belle acidité et des fruits acidulés.
&lt;/div&gt;
&lt;/section&gt;&lt;/div&gt;
&lt;/div&gt;
&lt;/div&gt;
&lt;/div&gt;
&lt;footer&gt;
&lt;div id="footer-wrapper"&gt;
&lt;div id="footer-container"&gt;&lt;/div&gt;
&lt;/div&gt;
&lt;/footer&gt;</t>
  </si>
  <si>
    <t>&lt;div&gt;Ample et concentré sur les fruits rouges frais, légèrement brioché et mie de pain. L'attaque en bouche est élégante et charnue. Bel équilibre sur la minéralité et beaucoup de volume sur le fruit (groseille) avec des nuances d’épices et de noisettes grillées.&lt;/div&gt;</t>
  </si>
  <si>
    <t>&lt;div&gt;
Un rosé minéral, fruité et d’une grande fraîcheur. Le nez est fin, aromatique, fruité avec des arômes de fruits rouge et blanc et une note florale. La bouche est minérale, d’une belle fraîcheur et d’une belle finesse.
&lt;/div&gt;</t>
  </si>
  <si>
    <t>&lt;div id="wrapper"&gt;
&lt;div id="container-wrapper"&gt;
&lt;div id="content-wrapper"&gt;
&lt;div class="contenu"&gt;&lt;section id="vue"&gt;
&lt;div class="wysiwyg"&gt;
D'une couleur très pâle, Triennes Rosé est un vin aromatique au nez de fruits rouges et de guimauve. La bouche est ronde, harmonieuse et bien équilibrée. Il est doté d'une belle fraîcheur, tout en élégance.
&lt;/div&gt;
&lt;/section&gt;&lt;/div&gt;
&lt;/div&gt;
&lt;/div&gt;
&lt;/div&gt;
&lt;footer&gt;
&lt;div id="footer-wrapper"&gt;
&lt;div id="footer-container"&gt;&lt;/div&gt;
&lt;/div&gt;
&lt;/footer&gt;</t>
  </si>
  <si>
    <t>&lt;div id="wrapper"&gt;
&lt;div id="container-wrapper"&gt;
&lt;div id="content-wrapper"&gt;
&lt;div class="contenu"&gt;&lt;section id="vue"&gt;
&lt;div class="wysiwyg"&gt;
Le rosé est issu d’une sélection de parcelles de vignes à moyenne d’âge de 20 ans offrant de petits rendements d’où une concentration et l’expression de chaque cépage qui se révèlent dans ce vin avec beaucoup d’intensité.
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
&lt;/div&gt;
&lt;/section&gt;&lt;/div&gt;
&lt;/div&gt;
&lt;/div&gt;
&lt;/div&gt;
&lt;footer&gt;
&lt;div id="footer-wrapper"&gt;
&lt;div id="footer-container"&gt;&lt;/div&gt;
&lt;/div&gt;
&lt;/footer&gt;</t>
  </si>
  <si>
    <t>&lt;div id="wrapper"&gt;
&lt;div id="container-wrapper"&gt;
&lt;div id="content-wrapper"&gt;
&lt;div class="contenu"&gt;&lt;section id="vue"&gt;
&lt;div class="wysiwyg"&gt;
Les vignes d'altitude situées sur un terroir caillouteux donnent un vin d'une grande tension avec un caractère minéral affirmé.
&lt;/div&gt;
&lt;/section&gt;&lt;/div&gt;
&lt;/div&gt;
&lt;/div&gt;
&lt;/div&gt;
&lt;footer&gt;
&lt;div id="footer-wrapper"&gt;
&lt;div id="footer-container"&gt;&lt;/div&gt;
&lt;/div&gt;
&lt;/footer&gt;</t>
  </si>
  <si>
    <t>&lt;div id="wrapper"&gt;
&lt;div id="container-wrapper"&gt;
&lt;div id="content-wrapper"&gt;
&lt;div class="contenu"&gt;&lt;section id="vue"&gt;
&lt;div class="wysiwyg"&gt;
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
&lt;/div&gt;
&lt;/section&gt;&lt;/div&gt;
&lt;/div&gt;
&lt;/div&gt;
&lt;/div&gt;
&lt;footer&gt;
&lt;div id="footer-wrapper"&gt;
&lt;div id="footer-container"&gt;&lt;/div&gt;
&lt;/div&gt;
&lt;/footer&gt;</t>
  </si>
  <si>
    <t>&lt;div id="wrapper"&gt;
&lt;div id="container-wrapper"&gt;
&lt;div id="content-wrapper"&gt;
&lt;div class="contenu"&gt;&lt;section id="vue"&gt;
&lt;div class="wysiwyg"&gt;
Une très belle parcelle sur des sols argileux. Beaucoup de caractère et de maturité sur cette cuvée. Assez musclé, mais sec et svelte pour une finale tout en précision.
&lt;/div&gt;
&lt;/section&gt;&lt;/div&gt;
&lt;/div&gt;
&lt;/div&gt;
&lt;/div&gt;
&lt;footer&gt;
&lt;div id="footer-wrapper"&gt;
&lt;div id="footer-container"&gt;&lt;/div&gt;
&lt;/div&gt;
&lt;/footer&gt;</t>
  </si>
  <si>
    <t>&lt;div id="wrapper"&gt;
&lt;div id="container-wrapper"&gt;
&lt;div id="content-wrapper"&gt;
&lt;div class="contenu"&gt;&lt;section id="vue"&gt;
&lt;div class="wysiwyg"&gt;
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
&lt;/div&gt;
&lt;/section&gt;&lt;/div&gt;
&lt;/div&gt;
&lt;/div&gt;
&lt;/div&gt;
&lt;footer&gt;
&lt;div id="footer-wrapper"&gt;
&lt;div id="footer-container"&gt;&lt;/div&gt;
&lt;/div&gt;
&lt;/footer&gt;</t>
  </si>
  <si>
    <t>&lt;div id="wrapper"&gt;
&lt;div id="container-wrapper"&gt;
&lt;div id="content-wrapper"&gt;
&lt;div class="contenu"&gt;&lt;section id="vue"&gt;
&lt;div class="wysiwyg"&gt;
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
&lt;/div&gt;
&lt;/section&gt;&lt;/div&gt;
&lt;/div&gt;
&lt;/div&gt;
&lt;/div&gt;
&lt;footer&gt;
&lt;div id="footer-wrapper"&gt;
&lt;div id="footer-container"&gt;&lt;/div&gt;
&lt;/div&gt;
&lt;/footer&gt;</t>
  </si>
  <si>
    <t>&lt;div id="wrapper"&gt;
&lt;div id="container-wrapper"&gt;
&lt;div id="content-wrapper"&gt;
&lt;div class="contenu"&gt;&lt;section id="vue"&gt;
&lt;div class="wysiwyg"&gt;
Ce climat est très précoce en maturité et produit des vins d'une grande amplitude, très fruités, au nez de miel et de fleurs blanches.On trouve des arômes de beurre au fur et à mesure du vieillissement du vin.
&lt;/div&gt;
&lt;/section&gt;&lt;/div&gt;
&lt;/div&gt;
&lt;/div&gt;
&lt;/div&gt;
&lt;footer&gt;
&lt;div id="footer-wrapper"&gt;
&lt;div id="footer-container"&gt;&lt;/div&gt;
&lt;/div&gt;
&lt;/footer&gt;</t>
  </si>
  <si>
    <t>&lt;div id="wrapper"&gt;
&lt;div id="container-wrapper"&gt;
&lt;div id="content-wrapper"&gt;
&lt;div class="contenu"&gt;&lt;section id="vue"&gt;
&lt;div class="wysiwyg"&gt;
Ce vin  est issu d'une parcelle de pinot noir élevé durant environ 12 mois en fûts de chêne dont 25% de fûts neufs. C'est un vin doté d'une bouche charnue et fruitée. Les arômes majeurs sont la fraise et le cassis.
&lt;/div&gt;
&lt;/section&gt;&lt;/div&gt;
&lt;/div&gt;
&lt;/div&gt;
&lt;/div&gt;
&lt;footer&gt;
&lt;div id="footer-wrapper"&gt;
&lt;div id="footer-container"&gt;&lt;/div&gt;
&lt;/div&gt;
&lt;/footer&gt;</t>
  </si>
  <si>
    <t>&lt;div id="wrapper"&gt;
&lt;div id="container-wrapper"&gt;
&lt;div id="content-wrapper"&gt;
&lt;div class="contenu"&gt;&lt;section id="vue"&gt;
&lt;div class="wysiwyg"&gt;
La robe est d’un rubis intense. Ce 1&lt;span class="font7"&gt;er&lt;/span&gt;&lt;span class="font6"&gt; cru  Les Cloux ne laissent en aucun cas insensible tant le profil enjôleur de ce vin est irrésistible. Les vieilles vignes de pinot noir délivrent un jus gourmand et épicé d’une grande finesse.&lt;/span&gt;&lt;strong&gt;&lt;span class="font5"&gt; &lt;/span&gt;&lt;/strong&gt;&lt;span class="font5"&gt;De &lt;/span&gt;&lt;span class="font5"&gt;subtiles notes de framboise, de cerises griottes légèrement épicées (poivre, cannelle) émanent de grand vins rouge de gastronomie.&lt;/span&gt;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</si>
  <si>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
&lt;/div&gt;
&lt;/section&gt;&lt;/div&gt;
&lt;/div&gt;
&lt;/div&gt;
&lt;/div&gt;</t>
  </si>
  <si>
    <t>Ce Mercurey rouge possède un charme particulier. Typique, il est à la fois fruité et minéral. Ces caractéristiques s'associent à une solide charpente, ample et d'une bonne longueur en bouche.</t>
  </si>
  <si>
    <t>Une belle robe pourpre. Le nez est complexe, très précis, sur la myrtille et le cassis. Beau fruit pur. Une bouche juteuse, charnue. Grande suavité. La finale est resserrée par les tanins et de beaux amers. Très belle cuvée, bien structuré.</t>
  </si>
  <si>
    <t>Ce vin est sur la délicatesse et l'élégance. Les tanins sont très soyeux avec une belle vivacité. Très séduisant et sur un éclat de fruits rouges, il bénéficie d'une structure fine et nerveuse. Un Savigny, très réussi, plein de profondeur et prêt à boire.</t>
  </si>
  <si>
    <t>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t>
  </si>
  <si>
    <t>Ce Corton Charlemagne éblouit par son assise, sa profondeur et son allonge. Ce diamant se polira avec le temps pour livrer un flacon grandiose.</t>
  </si>
  <si>
    <t>A l'oeil, la robe est limpide, rouge rubis. Son nez développe un bouquet de fruits rouges, de mûre et de cassis. La bouche est ample, fraîche avec des tanins fins et les mêmes saveurs de fruits rouges qu’au nez.</t>
  </si>
  <si>
    <t>La cuvée Edmond est sans doute l'un des plus grands Sancerre : fuselé, ample et complexe, cette grande cuvée de garde est une réussite majeure.</t>
  </si>
  <si>
    <t>Magnifiques reflets verts, superbe maturité du raisin, texture ample, délicate, parfaite définition du terroir, très légère touche de froment apportant son charme propre.</t>
  </si>
  <si>
    <t>Ce vin montre de la précision et de la justesse. San Giovanni, encore très jeune, offre des nuances épicées et une matière de qualité. Il séduit par sa dimension et sa gourmandise.</t>
  </si>
  <si>
    <t>De magnifiques notes de fruits rouge et d'épices. Un bel équilibre entre la structure sudiste et le travail sur la fraîcheur qui tend le vin sur une acidité élégante.</t>
  </si>
  <si>
    <t>Un muscat subtil, sans aucune lourdeur, fin et élégant. Un vin qui livrera bien des secrets après une heure de carafe sur un foie gras ou une tarte aux fruits exotiques. Une cuvée gourmande à souhait.</t>
  </si>
  <si>
    <t>&lt;span style="display: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0px;"&gt;Des grappes de vermentinu très marquées par leur sol minéral plus un mode de vinification "typé Arena" mettent en valeur la discrète élégance de ce vin très équilibré, par opposition au côté exagérément extraverti d'autres blancs corses bien plus "communs".&lt;/span&gt;</t>
  </si>
  <si>
    <t>Très joli nez, assez délicat, de fruits jaunes et blancs, avec des notes florales et de fruits exotiques. Cette complexité délicate se retrouve en bouche, parfaitement équilibrée sans lourdeur, où la matière montre une belle présence et une texture assez grasse.</t>
  </si>
  <si>
    <t>3 bouteilles maximum par client
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t>
  </si>
  <si>
    <t>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t>
  </si>
  <si>
    <t>Issu de faible rendements comme pour l’ensemble de la production du domaine, ce Crozes-Hermitage s’ouvre à l’oeil dans une robe jaune pâle, et au nez dans un savoureux registre citronné, sur de belles saveurs d'agrumes. Frais et tendu à souhait, il fait preuve de beaucoup d'élégance…</t>
  </si>
  <si>
    <t>Le Rouge Vigneron de la cave de Castelmaure offre une couleur pourpre intense. Il possède un nez sur des arômes de raisins mûrs et de fruits rouges comme la fraise et le cassis. En bouche, ce Corbières est soyeux plein et tendre.</t>
  </si>
  <si>
    <t>Sa robe intense aux reflets violacés présente un nez friand, de petits fruits noirs agrémentés d’une touche grillée et torréfiée. La bouche est puissante, ample et dense.</t>
  </si>
  <si>
    <t>Un très grand Corbières qui allie volupté, puissance et délicatesse. Une belle structure, des tanins mûrs, bien présents, charnus et feutrés, des arômes délicats et complexes, une superbe longueur : le N°3 est un vin de garde à apprécier sans modération.</t>
  </si>
  <si>
    <t>Robe jaune doré aux reflets brillants. Nez doté d’une belle complexité aromatique avec des de notes de citron confit. Vin mûr et charnu dont la finale en bouche est longue et épicée.</t>
  </si>
  <si>
    <t>Robe rouge rubis soutenu. Nez intense de petits fruits rouges, mêlés aux épices. Vin charmeur, velouté aux notes fruitées de cassis et d’olives écrasées. Agréable à boire dès maintenant.</t>
  </si>
  <si>
    <t>Robe rouge-rubis soutenue aux reflets violets. Nez complexe de fruits noirs, cassis, cacao et épices. Bouche charnue et ample aux notes de garrigue (tapenade). Bel équilibre en bouche, ample et harmonieux, fraîcheur et longueur sur le fruit.</t>
  </si>
  <si>
    <t>Robe pourpre, profonde et brillante. Nez complexe aux arômes de fruits noirs, de café, moka et relevé par les épices (poivre noir). Bouche riche et veloutée, vin moderne aux notes fumées.</t>
  </si>
  <si>
    <t>Robe dorée et brillante. Le nez intense évoque un mélange d'agrumes (citron confit, pamplemousse) et de fruits secs grillés. La bouche avec beaucoup de rondeur développe des notes minérales de fruits exotiques (ananas, passion) de miel et de vanille.</t>
  </si>
  <si>
    <t>&lt;div&gt;La bouche est ronde et dense pour cet Ebrescade 2015. Les tanins bien que présents forment une matière tactile magnifique. La finale est d'une longueur remarquable.&lt;/div&gt;</t>
  </si>
  <si>
    <t>Un vin généreux, profond et intense. Les notes de fruits noirs mûrs s'associent à un fond complexe d'épies et de plantes aromatiques, le tout souligné par une belle fraîcheur acidulée qui apporte de la tonicité.</t>
  </si>
  <si>
    <t>Un nez marqué par de jolies notes de fruits noirs et rouges écrasés. De jolies effluves de fleurs séchées et d'épices douces. La bouche dispose d'une belle matière, souple ferme à la fois.
&amp;nbsp;</t>
  </si>
  <si>
    <t>Une robe profonde, un nez de fruits mûrs, tabac, cacao, toasté. La bouche est riche, les tanins sont bien fondus, une jolie finale toastée. Très belle longueur.
&amp;nbsp;</t>
  </si>
  <si>
    <t>Beaucoup de texture et d'ampleur en bouche pour cette cuvée au nez complexe d'herbes infusées, de céréales, de tisane, avec de fines notes de coing.
&amp;nbsp;</t>
  </si>
  <si>
    <t>Un vin flamboyant porté par l'énergie folliculaire de la vigne. Les tanins mûrs et denses dirigent des saveurs de jus de raisin frais nimbées d'eucalyptus et de garrigue.
&amp;nbsp;
&amp;nbsp;</t>
  </si>
  <si>
    <t>Un vin de fruits rouges intenses qui laissent entrevoir une minéralité et des notes de terroir comme le humus et la fougère, imprégnant une bouche puissante et tannique.
&amp;nbsp;
&amp;nbsp;</t>
  </si>
  <si>
    <t>Cette cuvée de Cairanne blanc s'exprime sur la fraîcheur avec des arômes floraux bien marqués au nez.  L'assemblage de 3 cépages rhodaniens donne ici une belle représentation des blancs de la Vallée du Rhône.</t>
  </si>
  <si>
    <t>Dans sa version blanc, le Cairanne Haut Coustias se pare d’une robe jaune pâle, avec une belle intensité aromatique au nez, sur des arômes de poire, de coing, de fleurs blanches. La bouche est grasse et longue, dévoilant de jolies saveurs d'amande grillée, avec beaucoup d'élégance.</t>
  </si>
  <si>
    <t>&lt;span style="color: #a85253;"&gt;&lt;strong&gt;Parlons peu, parlons vin.&lt;/strong&gt;
&lt;strong&gt;Parlons cadeau !&lt;/strong&gt;&lt;/span&gt;
Un bon cadeau à offrir à vos proches... sans modération !</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</si>
  <si>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0px;"&gt;Délicatesse et complexité. Fruité d’abricot sec, de noisette fraîche et de poire williams. Notes florales avec une très belle fraîcheur aromatique. Notes grillées, fumées et épicées, de poivre et de muscade.&lt;/span&gt;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0px;"&gt;Le fruité se prolonge en une bouche grasse, riche et longue.&lt;/span&gt;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</si>
  <si>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0px;"&gt;Des arômes d’épices (poivre, clou de girofle, eucalyptus), de mûre et de fruits rouges, de sous-bois . Des notes grillées et fumées&lt;/span&gt;&lt;span style="float: none; background-color: transparent; color: #454545; font-family: 'Helvetica Neue',Helvetica,Roboto,Arial,sans-serif; font-size: 16px; font-style: normal; font-variant: normal; font-weight: 400; letter-spacing: normal; line-height: 25.6px; text-align: left; text-decoration: none; text-indent: 0px;"&gt;. Fraîcheur et bonne longueur avec un fruité persistant; les tanins s’arrondissent et s’équilibrent après quelques mois de mise en bouteille.&lt;/span&gt;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</si>
  <si>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 rouge bien mûr, un côté épicé, fumé et grillé, lié au terroir et à l’élevage en barriques.&lt;/span&gt;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0px;"&gt;Riche, concentrée, charnue et mûre, avec de la fraîcheur. L’élevage en barriques permet aux tanins de bien se fondre et apporte de la rondeur.&lt;/span&gt;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</si>
  <si>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0px;"&gt;Arômes très intenses d’agrumes, de fruits exotiques, mangue, lychee, citron vert, et notes florales.&lt;/span&gt;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0px;"&gt;Fruité, vivacité et une bonne longueur; même complexité aromatique que celle présente au nez avec une extrême finesse.&lt;/span&gt;
&lt;/div&gt;
&lt;/section&gt;&lt;/div&gt;
&lt;/div&gt;
&lt;/div&gt;
&lt;/div&gt;
&lt;footer&gt;
&lt;div id="footer-wrapper"&gt;
&lt;div id="footer-container"&gt;&lt;/div&gt;
&lt;/div&gt;
&lt;/footer&gt;</t>
  </si>
  <si>
    <t>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t>
  </si>
  <si>
    <t>&lt;div id="wrapper"&gt;
&lt;div id="container-wrapper"&gt;
&lt;div id="content-wrapper"&gt;
&lt;div class="contenu"&gt;&lt;section id="vue"&gt;Deuxième vin du Clos René. Le nez séduit par son élégance. On y retrouve d'intenses arômes de cassis, cerise, cèdre, puis de mûre et d'épices. La bouche est souple dès l'attaque et évolue sur une matière suave. &lt;/section&gt;&lt;/div&gt;
&lt;/div&gt;
&lt;/div&gt;
&lt;/div&gt;
&lt;footer&gt;
&lt;div id="footer-wrapper"&gt;
&lt;div id="footer-container"&gt;&lt;/div&gt;
&lt;/div&gt;
&lt;/footer&gt;</t>
  </si>
  <si>
    <t>&lt;div id="wrapper"&gt;
&lt;div id="container-wrapper"&gt;
&lt;div id="content-wrapper"&gt;
&lt;div class="contenu"&gt;&lt;section id="vue"&gt;Deuxième vin du Château Monbrison. Le nez évoque des saveurs de chêne grillé et de fleur d'acacia. La bouche est très équilibrée, racée et subtilement épicée. &lt;/section&gt;&lt;/div&gt;
&lt;/div&gt;
&lt;/div&gt;
&lt;/div&gt;
&lt;footer&gt;
&lt;div id="footer-wrapper"&gt;
&lt;div id="footer-container"&gt;&lt;/div&gt;
&lt;/div&gt;
&lt;/footer&gt;</t>
  </si>
  <si>
    <t>&lt;div id="wrapper"&gt;
&lt;div id="container-wrapper"&gt;
&lt;div id="content-wrapper"&gt;
&lt;div class="contenu"&gt;&lt;section id="vue"&gt;Un équilibre, un fruit et une tenue en bouche remarquable. On y retrouve de belles notes de cassis et de mûre, une richesse tannique ainsi que le côté fumé typique des Pessac.&lt;/section&gt;&lt;/div&gt;
&lt;/div&gt;
&lt;/div&gt;
&lt;/div&gt;
&lt;footer&gt;
&lt;div id="footer-wrapper"&gt;
&lt;div id="footer-container"&gt;&lt;/div&gt;
&lt;/div&gt;
&lt;/footer&gt;</t>
  </si>
  <si>
    <t>&lt;div id="wrapper"&gt;
&lt;div id="container-wrapper"&gt;
&lt;div id="content-wrapper"&gt;
&lt;div class="contenu"&gt;&lt;section id="vue"&gt;Un nez d'une belle aromatique sur les agrumes et les fleurs blanches. Il est vif, d'une grande fraîcheur équilibré et long en bouche.&lt;/section&gt;&lt;/div&gt;
&lt;/div&gt;
&lt;/div&gt;
&lt;/div&gt;
&lt;footer&gt;
&lt;div id="footer-wrapper"&gt;
&lt;div id="footer-container"&gt;&lt;/div&gt;
&lt;/div&gt;
&lt;/footer&gt;</t>
  </si>
  <si>
    <t>&lt;div id="wrapper"&gt;
&lt;div id="container-wrapper"&gt;
&lt;div id="content-wrapper"&gt;
&lt;div class="contenu"&gt;&lt;section id="vue"&gt;Un joli nez de fruits noirs et rouges, accompagnés de vanille et de tabac. Une attaque fraîche, des tanins fins, quelques épices douces et une finale élégante.&lt;/section&gt;&lt;/div&gt;
&lt;/div&gt;
&lt;/div&gt;
&lt;/div&gt;
&lt;footer&gt;
&lt;div id="footer-wrapper"&gt;
&lt;div id="footer-container"&gt;&lt;/div&gt;
&lt;/div&gt;
&lt;/footer&gt;</t>
  </si>
  <si>
    <t>&lt;div id="wrapper"&gt;
&lt;div id="container-wrapper"&gt;
&lt;div id="content-wrapper"&gt;
&lt;div class="contenu"&gt;&lt;section id="vue"&gt;Un vin tout en rondeur et en équilibre avec la même silhouette que son ainé, le château Haut-Batailley, mais plus accessible.&lt;/section&gt;&lt;/div&gt;
&lt;/div&gt;
&lt;/div&gt;
&lt;/div&gt;</t>
  </si>
  <si>
    <t>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t>
  </si>
  <si>
    <t>Unique dans son style, sans renier une pointe oxydative complexe, blanc très long, incroyablement long, qui a su jouer avec la finesse possible de ce millésime. De magnifiques fruits jaunes mûrs mais sans excès. Très racé.</t>
  </si>
  <si>
    <t>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t>
  </si>
  <si>
    <t>Les raisins sont ramassés manuellement, triés et vinifiés avec 80% de vendange entière. Un nez intense de fruits rouges croquants, accompagnés de quelques notes de sous-bois, et de cannelle.</t>
  </si>
  <si>
    <t>Robe cerise chatoyante. Un nez de fruits rouges et noirs avec une dynamique aromatique de poivre. Une fine touche de bois de santal. La bouche et riche et grasse avec des tanins présents et riches qui augurent un très beau potentiel de garde.</t>
  </si>
  <si>
    <t>Une robe d'un rouge cerise clair et limpide. Au nez, dominante de fruits rouges et noirs avec une touche d'épices comme le poivre noir. La bouche est dense avec une belle fraîcheur et une finale enrobante.</t>
  </si>
  <si>
    <t>Robe vermillon avec des reflets violines. Le nez est net et franc avec de belles notes de fruits et une touche de réglisse. La bouche est fraiche avec des tannins presque fondus, la finale est facile.
&amp;nbsp;</t>
  </si>
  <si>
    <t>La robe est d'un beau rouge carmin, brillante et limpide. Le nez est intense en fruits noirs avec des notes de vanille et de confiture de cassis. La bouche est structurée avec une finale longue tout en puissance.</t>
  </si>
  <si>
    <t>Une robe élégante aux reflets roses et brillants. Un nez de fruits noirs et rouges avec une dominante de fraise et de poivre blanc. La bouche est riche, soutenue par des tanins bien présents. Un vin qui sort des stéréotypes de cette appellation.</t>
  </si>
  <si>
    <t>"Il s'agit là de la meilleure partie de l'appellation Santenots, autrefois classée tête de cuvée par le docteur Lavalle". &lt;span class="font5"&gt;Voilà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t>
  </si>
  <si>
    <t>&lt;span class="font5"&gt;Ce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t>
  </si>
  <si>
    <t>Les Sémillons (50% de l'assemblage) sont récoltés très mûrs et partiellement passerillés, apportant ainsi une très belle complexité aromatique à cette cuvée alliant rondeur et vivacité. « Une valeur sûre » selon le Guide RVF des Meilleurs Vins de France 2018.</t>
  </si>
  <si>
    <t>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t>
  </si>
  <si>
    <t>La cuvée Les 7 Crus provient d'un assemblage d'une mozaïque de parcelles, des têtes de cuvées des 7 crus du domaine. Le vin est complexe, avec de fines notes de noisettes et d'épices. La bouche est fraîche, aux arômes de fleurs et fruits blancs avec de jolies notes d'épices.</t>
  </si>
  <si>
    <t>Une cuvée surprenante, par son amer articulé autour de zestes d'agrumes. Les bulles sont ultra fines et crémeuses, avec la présence d'amandes fraîches. Belle expression minérale.</t>
  </si>
  <si>
    <t>Légèrement praliné au nez, nerveux, frais, inconditionnellement extra-brut, énergique mais ne présentant qu'une seule facette. Le Minéral est tout en nuances, doté d'une allonge "jus de craie" remarquable.</t>
  </si>
  <si>
    <t>Avec son petit dosage et son côté très "nature", cette cuvée se dévoile par un nez pâtissier, avec des notes de fruits secs, de brioche, d'amandes et de fruits blancs; La bouche est ample, minérale, vineuse et termine sur d'agréables notes de fruits secs. Encore une réussite.</t>
  </si>
  <si>
    <t>Cuvée bien équilibrée à la fois vive et souple, l'attaque en bouche est franche, droite. La bouche est légère, complexe et consistante, alliant souplesse et vigueur. La finale est rémanente, longue. L'ensemble de la dégustation laisse des impressions de fraîcheur, de gras.</t>
  </si>
  <si>
    <t>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t>
  </si>
  <si>
    <t>Un vin puissant mais très équilibré. Les arômes sont denses entre fruits et épices. Un Gevrey-Chambertin Villages mais qui revendique largement la garde d'un Premier Cru.</t>
  </si>
  <si>
    <t>Un Gevrey agréablement fruité, doté d'une attaque fraîche et équilibrée.</t>
  </si>
  <si>
    <t>Des notes de cassis et de brulat règnent sur ce Pommard qui brille en bouche par son caractère complet. La pulpe escorte une matière dense et minérale. Les tanins sont fermes mais bien enrobés.</t>
  </si>
  <si>
    <t>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t>
  </si>
  <si>
    <t>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t>
  </si>
  <si>
    <t>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t>
  </si>
  <si>
    <t>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t>
  </si>
  <si>
    <t>Cette cuvée est élevé pendant 12 mois en barriques. On retrouve des arômes de fruits rouges mûrs, de cerise et de mûre, avec quelques notes de chocolat et d'épices. Le vin est rond en bouche avec des tanins sucrés et une belle finale.</t>
  </si>
  <si>
    <t>&lt;span style="float: none; background-color: transparent; color: #3c3a3e; font-family: 'Roboto',sans-serif; font-size: 15px; font-style: normal; font-variant: normal; font-weight: 400; letter-spacing: normal; text-align: justify; text-decoration: none; text-indent: 0px;"&gt;Catena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t>
  </si>
  <si>
    <t>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</si>
  <si>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t>
  </si>
  <si>
    <t>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t>
  </si>
  <si>
    <t>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t>
  </si>
  <si>
    <t>D'une couleur jaune-vert, le nez est fruité aux saveurs tropicales, d'une matière nette et subtile. En bouche, le vin a une approche douce, lisse et légèrement corsée. La finale est intensément fruitée.</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</si>
  <si>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Trial Hill Riesling offre des saveurs de pomme verte, d'agrumes, de tilleul avec une acidité minérale et des notes florales.&lt;/span&gt;</t>
  </si>
  <si>
    <t>Une syrah profonde, gourmande et très élégante. Belle concentration aux arômes de fruits noirs et d'épices douces. Doté d'une grande structure, il sublimera les plus belles viandes.</t>
  </si>
  <si>
    <t>Une robe d'un joli rouge sombre, un nez très fruité et légèrement chocolaté. En bouche, le vin est voluptueux et sensuel, ce qui le rend immédiatement attrayant.</t>
  </si>
  <si>
    <t>Expression noble de cabernet sauvignon vinifié avec maitrise et savoir faire. Ce vin associe avec merveille des notes de cerise, de havane et de bois noble.</t>
  </si>
  <si>
    <t>Le vignoble du Sud du Chili bénéficie de chaudes journées et de nuits fraîches. La cuvée pur cinsault de la bodega De Martino, en biodynamie, offre un rouge de caractère qui allie puissance, fruit croquant (airelle, groseille) et épices.</t>
  </si>
  <si>
    <t>Une robe vivante couleur grenat, un nez élégant sur les petites baies rouges, fraises des bois avec une légère structure épicée. La bouche est très juteuse avec une attaque de fruits sucrés, belle texture équilibrée et délicate.</t>
  </si>
  <si>
    <t>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
&amp;nbsp;</t>
  </si>
  <si>
    <t>&lt;div&gt;Un nez fruité et généreux, qui dévoile des arômes de réglisse et de champignons frais. L'attaque en bouche est fluide et marquée par une belle fraîcheur. Un très joli vin de copains!&lt;/div&gt;
&lt;div class="pw-hidden-cp"&gt;&lt;/div&gt;
&amp;nbsp;</t>
  </si>
  <si>
    <t>&lt;div class="pw-hidden-cp"&gt;Le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
&amp;nbsp;</t>
  </si>
  <si>
    <t>&lt;div class="pw-hidden-cp"&gt;La bouche est intense et tonique. Il est long et harmonieux sur des pointes de pruneau, de coing et de cacao.&lt;/div&gt;
&amp;nbsp;</t>
  </si>
  <si>
    <t>&lt;div class="pw-hidden-cp"&gt;Nez de caramel. En bouche on retrouve le gout du lait, du sucre et du caramel. Beaucoup de richesse.&lt;/div&gt;
&amp;nbsp;</t>
  </si>
  <si>
    <t>&lt;div&gt;Un nez gourmand de cerise, une bouche riche et complexe entre la douceur et la force. Un vrai régal.&lt;/div&gt;
&amp;nbsp;</t>
  </si>
  <si>
    <t>&lt;div&gt;&lt;span style="font-family: 'Helvetica Neue',Helvetica,Arial,sans-serif"&gt;L&lt;span style="float: none;background-color: transparent;color: #333333;font-family: 'Helvetica Neue',Helvetica,Arial,sans-serif;font-size: 14px;font-style: normal;font-variant: normal;font-weight: 400;letter-spacing: normal;text-align: left;text-decoration: none;text-indent: 0px"&gt;a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
&lt;div class="pw-hidden-cp"&gt;&lt;/div&gt;
&amp;nbsp;</t>
  </si>
  <si>
    <t>Cette bouteille présente une puissance mesurée et mise sur la finesse. Au nez elle associe la mûre le cassis, la réglisse et les épices. Une délicatesse qui se retrouve dans une bouche ample et équilibrée…</t>
  </si>
  <si>
    <t>Grande Pièce est un rouge d'une grande noblesse d'arômes, de texture et de sève, très harmonieux et destiné à un grand vieillissement : ses tanins soyeux l'emporteront loin dans le temps.</t>
  </si>
  <si>
    <t>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t>
  </si>
  <si>
    <t>Un joli beaujolais blanc tout en gourmandise et en éclat. Expression intense de fruits blancs et de fleurs. Un vin de fraîcheur et de plaisir.</t>
  </si>
  <si>
    <t>Un très joli Chiroubles, souple, élégant et très fruité. Une multitude d'arômes floraux accompagnés de quelques épices douces et doté d'une belle matière.</t>
  </si>
  <si>
    <t>Vin Beaujolais riche, puissant et racé! Les tanins sont présents mais très bien équilibrés. Une explosion de fruits rouges, de cassis et de canelle.</t>
  </si>
  <si>
    <t>Belle robe framboise brillante assez soutenue. Nez très expressif sur des fruits mûrs, la cerise et la delicatesse florale de la violette. La bouche est gourmande et juteuse avec une belle matière. C'est très élégant et généreux.</t>
  </si>
  <si>
    <t>Un Juliénas intense et profond. De beaux arômes de fruits noirs, violette et quelques notes fumées. On garde beaucoup de fraîcheur et de gourmandise.</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</si>
  <si>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t>
  </si>
  <si>
    <t>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t>
  </si>
  <si>
    <t>La couleur éclate en un rouge profond et sombre et le nez offre des arômes de fruits cuits, de truffe et d’épices. En bouche, les tannins s’expriment pleinement dans une structure puissante qui laisse présager du potentiel de garde. C’est une vin solide et corpulent.</t>
  </si>
  <si>
    <t>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t>
  </si>
  <si>
    <t>Commentaires à venir.</t>
  </si>
  <si>
    <t>&lt;div&gt;
Robe jaune citron clair de belle brillance. Nez aromatique et minéral aux arômes de pêche, agrumes et note mentholée. En bouche : bel équilibre, de la fraîcheur et du fruit.
&lt;/div&gt;</t>
  </si>
  <si>
    <t>&lt;div&gt;
Robe cerise foncée d’une brillance exceptionnelle. Nez très complexe et distingué sur les épices, cuir et sous-bois. En bouche : belle structure avec des tanins fins et une grande longueur sur la fraicheur.
&lt;/div&gt;</t>
  </si>
  <si>
    <t>Vin pulpeux sur des notes de fruits noirs, de violette et d'épices. Le Côte du Rhône pourrait passer pour un cru.
&amp;nbsp;</t>
  </si>
  <si>
    <t>La Chavarine présente un nez de violette et de poivre, nous enchante par sa fraîcheur. Sa bouche est ample et serrée. Ferme, il reflète bien son terroir axé sur la retenue.
&amp;nbsp;</t>
  </si>
  <si>
    <t>L'Angéline séduit par sa trame ronde et souple, son fruit juteux et son boisé juste.
&amp;nbsp;</t>
  </si>
  <si>
    <t>De belles notes de tabac, des épices et une touche de suie de cheminée introduisent ce vin au fruit justement mûr, qui se livre avec finesse et race. Sa bouche est ronde, concentrée, pulpeuse, le jus est équilibré. Un beau vin soyeux.
&amp;nbsp;</t>
  </si>
  <si>
    <t>L'abricot et les épices confèrent au nez un caractère oriental. Aromatique er crémeux en bouche, Vernon se montre assez volumineux.
&amp;nbsp;</t>
  </si>
  <si>
    <t>De belles notes de fruits jaunes, fruits à chair blanche et doté d'une belle fraîcheur. Un viognier typique et dynamique.</t>
  </si>
  <si>
    <t>La minéralité crayeuse s'harmonise ucu aux notes de poire fraîche et d'épices. La bouche nous donne une texture incroyable avec un équilibre fantastique.</t>
  </si>
  <si>
    <t>Cette cuvée se présente au nez comme en bouche sur des notes de fruits rouges. Aérien et frais, la maîtrise de la date de récolte donne un vin contournant l’opulence avec une belle acidité.</t>
  </si>
  <si>
    <t>La robe est d’une couleur rubis intense. Brillante et lumineuse, elle offre des nuances de violine et de cerise.
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t>
  </si>
  <si>
    <t>La robe est rouge vif. Le nez est très floral, sur la pivoine. En bouche, l’attaque est ample et dense avec une belle sucrosité et la jolie amertume en fin de bouche ramène une belle fraîcheur. Macération de 8 mois sur peau en Amphore Géorgienne.</t>
  </si>
  <si>
    <t>&lt;div class="row"&gt;
&lt;div class="features-value col-xs-8 col-sm-8 col-md-9"&gt;
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
&lt;/div&gt;
&lt;/div&gt;</t>
  </si>
  <si>
    <t>Ce vin offre une robe d’un rouge vif et de beaux reflets violets. Au nez il se montre élégant, sur des arômes fruités de cerise et de fraise. La bouche est ample et grasse avec beaucoup d’élégance. Ce vin se mariera parfaitement avec un tartare de viande rouge ou du gibier.</t>
  </si>
  <si>
    <t>&lt;div id="wrapper"&gt;
&lt;div id="container-wrapper"&gt;
&lt;div id="content-wrapper"&gt;
&lt;div class="contenu"&gt;&lt;section id="vue"&gt;
&lt;div class="wysiwyg"&gt;
Souvent plus animale que les autres cuvées, La Migoua fait preuve d’une grande complexité. C’est un vin aux arômes subtils et d’un bel équilibre annonçant une longue garde.
&lt;/div&gt;
&lt;/section&gt;&lt;/div&gt;
&lt;/div&gt;
&lt;/div&gt;
&lt;/div&gt;
&lt;footer&gt;
&lt;div id="footer-wrapper"&gt;
&lt;div id="footer-container"&gt;&lt;/div&gt;
&lt;/div&gt;
&lt;/footer&gt;</t>
  </si>
  <si>
    <t>&lt;div id="wrapper"&gt;
&lt;div id="container-wrapper"&gt;
&lt;div id="content-wrapper"&gt;
&lt;div class="contenu"&gt;&lt;section id="vue"&gt;
&lt;div class="wysiwyg"&gt;
Souvent balayé par le mistral, La Tourtine est particulièrement bien exposée, ce qui donne un vin de grande garde qui a toujours ces arômes de petits fruits rouges et d’épices, même après 10 à 15 ans de garde.
&lt;/div&gt;
&lt;/section&gt;&lt;/div&gt;
&lt;/div&gt;
&lt;/div&gt;
&lt;/div&gt;
&lt;footer&gt;
&lt;div id="footer-wrapper"&gt;
&lt;div id="footer-container"&gt;&lt;/div&gt;
&lt;/div&gt;
&lt;/footer&gt;</t>
  </si>
  <si>
    <t>&lt;div id="wrapper"&gt;
&lt;div id="container-wrapper"&gt;
&lt;div id="content-wrapper"&gt;
&lt;div class="contenu"&gt;&lt;section id="vue"&gt;
&lt;div class="wysiwyg"&gt;
C’est un vin fruité et équilibré que l’on a du plaisir à boire après 3 ou 4 ans mais qui développe un très beau bouquet d’arômes tertiaires  (cuir, animal, sous-bois) avec un peu plus d’âge. Son équilibre lui permet de tenir jusqu’à 15 ans voir plus.
&lt;/div&gt;
&lt;/section&gt;&lt;/div&gt;
&lt;/div&gt;
&lt;/div&gt;
&lt;/div&gt;
&lt;footer&gt;
&lt;div id="footer-wrapper"&gt;
&lt;div id="footer-container"&gt;&lt;/div&gt;
&lt;/div&gt;
&lt;/footer&gt;</t>
  </si>
  <si>
    <t>&lt;div id="wrapper"&gt;
&lt;div id="container-wrapper"&gt;
&lt;div id="content-wrapper"&gt;
&lt;div class="contenu"&gt;&lt;section id="vue"&gt;
&lt;div class="wysiwyg"&gt;
Les rendements faibles en font un vin rare. Corsé, très puissant avec des tanins très serrés, ce vin est souvent un choc pour ceux qui ont la chance de le déguster : une référence.
&lt;/div&gt;
&lt;/section&gt;&lt;/div&gt;
&lt;/div&gt;
&lt;/div&gt;
&lt;/div&gt;
&lt;footer&gt;
&lt;div id="footer-wrapper"&gt;
&lt;div id="footer-container"&gt;&lt;/div&gt;
&lt;/div&gt;
&lt;/footer&gt;</t>
  </si>
  <si>
    <t>Le Grand Pas est fruité, épicé, et rappellera les senteurs du sud. Ample, avec une finesse aromatique représentative du terroir d'altitude.</t>
  </si>
  <si>
    <t>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t>
  </si>
  <si>
    <t>Harmonie majestueuse dans ce vin d'exception, dont la pureté de botrytis et l'intensité de saveurs le situent dans un univers à part : son intensité de saveurs, sa persistance et sa noblesse aromatique laissent pantois.</t>
  </si>
  <si>
    <t>&lt;span style="float: none; background-color: transparent; color: #000000; font-family: 'avenir_lt_std65_medium'; font-size: 14px; font-style: normal; font-variant: normal; font-weight: 400; letter-spacing: normal; text-align: left; text-decoration: none; text-indent: 0px;"&gt;Le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t>
  </si>
  <si>
    <t>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t>
  </si>
  <si>
    <t>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t>
  </si>
  <si>
    <t>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t>
  </si>
  <si>
    <t>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t>
  </si>
  <si>
    <t>Né sur un sol marno-gréseux, ce Furstentum est une corbeille de litchi fraîchement cueillis qui s'expriment au nez avec une sensation minérale évidente. Un vin plein, d'une grande complexité, accompagné d'une grande douceur et d'une chair délicate mais avec une belle tension.</t>
  </si>
  <si>
    <t>Cépage réputé modeste, mais cela donne entre les mains de Boxler un vin fin et élégant. Nez aromatique sur le tilleul et la pêche. Bouche ronde, gourmande, et d'une grande profondeur.</t>
  </si>
  <si>
    <t>Un superbe crémant doté d'une bulle fine et charmeuse. Il délivre des arômes enjôleurs d'agrumes, de fruits jaunes, de poire accompagné d'une bulle rafraîchissante. Un pur régal!</t>
  </si>
  <si>
    <t>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t>
  </si>
  <si>
    <t>Un grand Pinot Noir provenant du Grand Cru Sommerberg. Le vin est élevé pendant 18 mois dans des fûts bourguignons. Il en résulte un pinot noir intense d’une grande délicatesse, d’un grand raffinement.&lt;span class="Apple-converted-space"&gt; &lt;/span&gt;</t>
  </si>
  <si>
    <t>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</si>
  <si>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0px;"&gt;Le Sommerberg "D" provient d'une sélection parcellaire du lieu-dit Dudenstein, terroir granitique. &lt;/span&gt;&lt;span style="float: none; background-color: transparent; color: #333333; cursor: text; font-family: Georgia,'Times New Roman','Bitstream Charter',Times,serif; font-size: 16px; font-style: normal; font-variant: normal; font-weight: 400; letter-spacing: normal; text-align: left; text-decoration: none; text-indent: 0px;"&gt;Le plus caillouteux de tous les Sommerbergs, compact et serré dans son expression minérale, forte puissance qui doit encore se dompter en bouteille, belle garde prévisible.&lt;/span&gt;
&amp;nbsp;
&amp;nbsp;</t>
  </si>
  <si>
    <t>Le Sommerberg "E" provient d'une sélection parcellaire du lieu-dit Eckberg, terroir granitique. Un Riesling d'une grande classe, pur et élégant. Taillé pour la garde.
&amp;nbsp;
&amp;nbsp;
&amp;nbsp;</t>
  </si>
  <si>
    <t>Un joli Garnatxa de Penedès qui surprend par sa grande élégance et sa richesse. Le vin séduit par ses notes fruitées et épicées. Beaucoup de caractère, une structure surprenante et une finition harmonieuse.</t>
  </si>
  <si>
    <t>Un effervescent contemporain où le fruit et la fraîcheur dominent, mais d'une grande structure et complexité grâce à la puissance du cépage Xarel-Io.</t>
  </si>
  <si>
    <t>Une cuvée produite avec une très vieille vigne de Xarel-io. Un vin délicat et complexe, d'une grande persistance aromatique. La texture crémeuse est accompagnée de notes de fruits frais ainsi que d'un élégant boisé.</t>
  </si>
  <si>
    <t>Ce blanc, composé de clairette, roussanne et marsanne, sent bon les plantes, le caillou et l'ananas, rappelant certains jurançons. Sa texture vineuse est poussée par de fins amers en finale. Un grand blanc apaisant qui est loin d'avoir dit son dernier mot.</t>
  </si>
  <si>
    <t>&lt;div id="wrapper"&gt;
&lt;div id="container-wrapper"&gt;
&lt;div id="content-wrapper"&gt;
&lt;div class="contenu"&gt;&lt;section id="vue"&gt;
&lt;div class="wysiwyg"&gt;
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
&lt;/div&gt;
&lt;/section&gt;&lt;/div&gt;
&lt;/div&gt;
&lt;/div&gt;
&lt;/div&gt;
&lt;footer&gt;
&lt;div id="footer-wrapper"&gt;
&lt;div id="footer-container"&gt;&lt;/div&gt;
&lt;/div&gt;
&lt;/footer&gt;</t>
  </si>
  <si>
    <t>&lt;div id="wrapper"&gt;
&lt;div id="container-wrapper"&gt;
&lt;div id="content-wrapper"&gt;
&lt;div class="contenu"&gt;&lt;section id="vue"&gt;
&lt;div class="wysiwyg"&gt;
La richesse du millésime se retrouve dans ce vin puissant et élégant. Les notes finement boisées et très épicées apportent de la fraîcheur.
&lt;/div&gt;
&lt;/section&gt;&lt;/div&gt;
&lt;/div&gt;
&lt;/div&gt;
&lt;/div&gt;
&lt;footer&gt;
&lt;div id="footer-wrapper"&gt;
&lt;div id="footer-container"&gt;&lt;/div&gt;
&lt;/div&gt;
&lt;/footer&gt;</t>
  </si>
  <si>
    <t>&lt;div id="wrapper"&gt;
&lt;div id="container-wrapper"&gt;
&lt;div id="content-wrapper"&gt;
&lt;div class="contenu"&gt;&lt;section id="vue"&gt;
&lt;div class="wysiwyg"&gt;
Déjà séduisant par sa couleur très pâle, ce rosé gourmand à base de Grenache a des arômes frais de petits fruits rouges, d’agrumes et de fleurs, et un bel équilibre de bouche qui privilégie la légèreté, la fraîcheur, le soyeux.
&lt;/div&gt;
&lt;/section&gt;&lt;/div&gt;
&lt;/div&gt;
&lt;/div&gt;
&lt;/div&gt;
&lt;footer&gt;
&lt;div id="footer-wrapper"&gt;
&lt;div id="footer-container"&gt;&lt;/div&gt;
&lt;/div&gt;
&lt;/footer&gt;</t>
  </si>
  <si>
    <t>Un vin frais et minéral aux arômes de fleur d'acacia, d'amande et de pêche des montagnes. En bouche Etna Bianco est plein et juteux avec une grande trame verticale.</t>
  </si>
  <si>
    <t>Un grand Sicilien, plein de fruits noirs et d'épices douces, de pelures d'orange et de bergamote. En bouche, le vin bénéficie d'une grande texture et de beaucoup de densité.</t>
  </si>
  <si>
    <t>Fruit d'une histoire et d'un héritage familiale important, la cuvée 1920 marque le temps et rend hommage à un vigneron, Louis Pasquiron, qui acheta sa première vigne de Syrah cette année là, au lieu-dit "Les Chassis"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t>
  </si>
  <si>
    <t>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t>
  </si>
  <si>
    <t>&lt;span style="float: none;background-color: transparent;color: #414141;font-family: 'noyhlight';font-size: 18px;font-style: normal;font-variant: normal;font-weight: 400;letter-spacing: normal;line-height: 24px;text-align: left;text-decoration: none;text-indent: 0px"&gt;Un Muscadet issu des terroirs de Gneiss du domaine. Tout y est, une acidité vivifiante, mais aussi du corps et une belle matière.&lt;/span&gt;</t>
  </si>
  <si>
    <t>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t>
  </si>
  <si>
    <t>Assemblage de tressailler et chardonnay aux notes de citron et de verveine. Il séduit avec sa matière droite, croquante et persistante.</t>
  </si>
  <si>
    <t>Le nez est marqué par des notes de fruits rouges et noirs avec de belles nuances d’épices. La bouche est souple, plaisante et fruitée. Le Pinot Noir engendre finesse et longueur en bouche, et le Gamay apporte une bonne partie du fruité.</t>
  </si>
  <si>
    <t>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t>
  </si>
  <si>
    <t>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t>
  </si>
  <si>
    <t>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t>
  </si>
  <si>
    <t>&lt;div id="wrapper"&gt;
&lt;div id="container-wrapper"&gt;
&lt;div id="content-wrapper"&gt;
&lt;div class="contenu"&gt;&lt;section id="vue"&gt;
&lt;div class="wysiwyg"&gt;
Nez intense d'abricot, de chèvrefeuille, de fleurs blanches et de miel de lavande. Arômes de pêche et intensité remarquable. Equilibre dynamique entre richesse aromatique, acidité et minéralité.
&lt;/div&gt;
&lt;/section&gt;&lt;/div&gt;
&lt;/div&gt;
&lt;/div&gt;
&lt;/div&gt;
&lt;footer&gt;
&lt;div id="footer-wrapper"&gt;
&lt;div id="footer-container"&gt;&lt;/div&gt;
&lt;/div&gt;
&lt;/footer&gt;</t>
  </si>
  <si>
    <t>&lt;div id="wrapper"&gt;
&lt;div id="container-wrapper"&gt;
&lt;div id="content-wrapper"&gt;
&lt;div class="contenu"&gt;&lt;section id="vue"&gt;
&lt;div class="wysiwyg"&gt;
Vin fruité et croquant. Notes épicées en bouche. Ce vin saura trouver sa place sur toutes les tables.
&lt;/div&gt;
&lt;/section&gt;&lt;/div&gt;
&lt;/div&gt;
&lt;/div&gt;
&lt;/div&gt;
&lt;footer&gt;
&lt;div id="footer-wrapper"&gt;
&lt;div id="footer-container"&gt;&lt;/div&gt;
&lt;/div&gt;
&lt;/footer&gt;</t>
  </si>
  <si>
    <t>&lt;div id="wrapper"&gt;
&lt;div id="container-wrapper"&gt;
&lt;div id="content-wrapper"&gt;
&lt;div class="contenu"&gt;&lt;section id="vue"&gt;
&lt;div class="wysiwyg"&gt;
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
&lt;/div&gt;
&lt;/section&gt;&lt;/div&gt;
&lt;/div&gt;
&lt;/div&gt;
&lt;/div&gt;</t>
  </si>
  <si>
    <t>Nez aux notes de griottes et bourgeon de cassis avec une touche de réglisse. En bouche, arômes de cacao et de fruits mûrs. Passage en carafe recommandé.</t>
  </si>
  <si>
    <t>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t>
  </si>
  <si>
    <t>Un vin de rêve… complexe, riche en sensations plein de romantisme, d’élégance issu d’un terroir marqué par le fruit rouge. Il est magnifique, soyeux dans sa jeunesse mais offre un bon potentiel de garde pour ceux qui apprécient des vins aux arômes plus évolués.</t>
  </si>
  <si>
    <t>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t>
  </si>
  <si>
    <t>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t>
  </si>
  <si>
    <t>&lt;div&gt;
Robe rubis soutenue. Nez aux arômes intenses de petits fruits rouges, d’épices, de réglisse. En bouche : vin friand et fruité sur des tanins souples et fins. Un très beau vin de copain!
&lt;/div&gt;</t>
  </si>
  <si>
    <t>Récoltées entre le 15 octobre et le 30 novembre à la main, ces olives typiques de la région d'Agrigento en Sicile donnent une huile extra vierge de grande qualité.</t>
  </si>
  <si>
    <t>Récoltées entre le 15 octobre et le 30 novembre à la main, ces olives typiques de la région d'Agrigento en Sicile donnent une huile extra vierge de grande qualité. Mix de 3 variétés différentes d'huiles d'olive.</t>
  </si>
  <si>
    <t>&lt;div&gt;Un Collioure avec beaucoup de finesse, aux arômes de violette, de cassis et de belles épices. La bouche est souple et bénéficie d'une belle allonge.&lt;/div&gt;
&lt;div class="pw-hidden-cp"&gt;&lt;/div&gt;
&amp;nbsp;</t>
  </si>
  <si>
    <t>&lt;div&gt;Ce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
&lt;div class="pw-hidden-cp"&gt;&lt;/div&gt;
&amp;nbsp;</t>
  </si>
  <si>
    <t>&lt;div&gt;Ce vin provient de vignes âgées de 50 ans situées sur la commune de Vougeot au climat Le Petit Maupertuis. Exposées au sud-est et à une altitude de 255 mètres, elles reposent sur un sol peu profond, d'environ 40 centimètres et riche en graviers.&lt;/div&gt;
&amp;nbsp;</t>
  </si>
  <si>
    <t>&lt;div&gt;Ce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
&amp;nbsp;</t>
  </si>
  <si>
    <t>&lt;div&gt;Ce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
&amp;nbsp;</t>
  </si>
  <si>
    <t>&lt;div&gt;Un Santenay riche et consistant, avec une belle onctuosité en bouche mais également beaucoup de fraîcheur. Une grande réussite.&lt;/div&gt;
&amp;nbsp;</t>
  </si>
  <si>
    <t>&lt;div&gt;Ce vin provient de vignes âgées de 70 ans, situées à Santenay dans le climat Clos Rousseau. Exposées à l’est et au sud-est, à une altitude de 270 à 320 mètres, elles reposent sur un sol rouge argilo-limoneux issu de l’altération des calcaires du Jurassique moyen.&lt;/div&gt;
&amp;nbsp;</t>
  </si>
  <si>
    <t>&lt;div&gt;Ce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
&amp;nbsp;</t>
  </si>
  <si>
    <t>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t>
  </si>
  <si>
    <t>&lt;span style="float: none; background-color: transparent; color: #444444; font-family: 'Cabin',sans-serif; font-size: 14px; font-style: normal; font-variant: normal; font-weight: 400; letter-spacing: normal; line-height: 17.33px; text-align: left; text-decoration: none; text-indent: 0px;"&gt;Une robe rouge cerise aux reflets violines. Des arômes de bourgeon de cassis puis de poivron mûr. Une bouche ronde et ample aux petites notes grillées viennent apporter leur croquant avant une finale fraîche et épicée.&lt;/span&gt;</t>
  </si>
  <si>
    <t>&lt;div&gt;Robe rouge rubis avec des reflets violines. Au nez, notes de cassis et griottes compotées sur un cacao croquant&lt;/div&gt;
&lt;div&gt;Bouche ronde et fraîche.&lt;/div&gt;</t>
  </si>
  <si>
    <t>&lt;div&gt;Une Syrah fraîche et gouleyante. Une très belle aromatique sur les fruits rouges et les épices douces.&lt;/div&gt;</t>
  </si>
  <si>
    <t>&lt;div&gt;Grâce à la complémentarité des 3 cépages qui le constituent, Le Cygne est un vin complet, élégant et aérien, offrant une riche palette aromatique fruitée et florale, une rondeur en bouche avec des saveurs suaves.&lt;/div&gt;</t>
  </si>
  <si>
    <t>Ce vin possède une belle robe dorée ainsi qu'un nez élégant et intense de vanille, de beurre frais, de citron et d'amande grillée. En bouche, son attaque est bonne et porte sur le fruit, très beau boisé avec une finale de fruits exotiques et de menthe sauvage.</t>
  </si>
  <si>
    <t>&lt;span style="display: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t>
  </si>
  <si>
    <t>&lt;span style="float: none; background-color: transparent; color: #000000; font-family: Georgia,'Times New Roman',Times,Serif; font-size: 12px; font-style: normal; font-variant: normal; font-weight: 400; letter-spacing: normal; text-align: justify; text-decoration: none; text-indent: 0px;"&gt;Le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t>
  </si>
  <si>
    <t>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t>
  </si>
  <si>
    <t>Bouquet de Monbrison 2012, le second vin du Château de Monbrison à Margaux, est un vin plein de souplesse et de rondeur. On y trouve des notes de fruits rouges bien présentes, accompagnées d'un subtil boisé qui se fond dans l'ensemble. Un vin produit tout en finesse.</t>
  </si>
  <si>
    <t>Second vin du Château Gloria. Produit à partir des plus jeunes vignes de la propriété, c’est un vin typique de l’appellation Saint-Julien, accessible plus précocement.</t>
  </si>
  <si>
    <t>Vous trouverez dans cette cuvée du Château Tour Haut-Caussan Cru Bourgeois du Médoc, un bel équilibre entre le velouté, la souplesse et la rondeur du merlot et la puissance, le fruité et la structure du cabernet-sauvignon. C'est un vin taillé pour de longues gardes.</t>
  </si>
  <si>
    <t>Robe intense et limpide, sur des notes de fruits noirs à dominante de cassis, cerise noire, myrtille. La bouche est généreuse et charnue, veloutée et complexe, offrant une grande buvabilité et générosité.</t>
  </si>
  <si>
    <t>&lt;div class="image-millesime"&gt;
&lt;div class="description"&gt;
&lt;div class="content"&gt;C'est la cinquième génération de la famille Meunier qui exploite aujourd'hui ce petit cru de 3 ha situé à l'ouest de l'appellation, dans le secteur de Figeac, et dont les premières parcelles ont été acquises vers 1840.&lt;/div&gt;
&lt;/div&gt;
&lt;div class="description"&gt;
&lt;div class="content"&gt;Ce 2014 dévoile un nez puissant de fruits confits et d'épices sur un fond boisé marqué. Après une attaque souple et fruitée, la bouche révèle des tanins serrés et encore sévères. Prometteur.&lt;/div&gt;
&lt;/div&gt;
&lt;/div&gt;
&lt;div class="texte-millesime"&gt;
&amp;nbsp;
&lt;/div&gt;</t>
  </si>
  <si>
    <t>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t>
  </si>
  <si>
    <t>&lt;p class="first"&gt;Ce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t>
  </si>
  <si>
    <t>&lt;p class="first"&gt;Vignoble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t>
  </si>
  <si>
    <t>Un vin sec, au fruité prononcé, et au bouquet caractéristique de raisins frais.</t>
  </si>
  <si>
    <t>Son bouquet délicat, le bel équilibre entre son caractère sec, son fruité distingué et sa vivacité naturelle participent à son exceptionnelle richesse. Comme l’exige le style de la maison, il est vinifié dans un style sec, droit, précis.
&amp;nbsp;</t>
  </si>
  <si>
    <t>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
&amp;nbsp;</t>
  </si>
  <si>
    <t>&lt;div class="wpb_text_column wpb_content_element "&gt;
&lt;div class="wpb_wrapper"&gt;
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
&lt;/div&gt;
&lt;/div&gt;
&lt;div class="vc_empty_space"&gt;&lt;/div&gt;
&amp;nbsp;</t>
  </si>
  <si>
    <t>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
&amp;nbsp;
&amp;nbsp;</t>
  </si>
  <si>
    <t>&lt;span style="float: none;background-color: transparent;color: #000000;font-family: 'Open Sans',Arial,Verdana,sans-serif;font-size: 15px;font-style: normal;font-variant: normal;font-weight: 400;letter-spacing: normal;list-style-type: none;text-align: center;text-decoration: none;text-indent: 0px"&gt;C’est un vin équilibré et harmonieux issu du cœur historique de l'appellation, aux aromatiques étoffées par les saveurs épicées et appuyé par des tanins structurés et robuste.&lt;/span&gt;
&amp;nbsp;</t>
  </si>
  <si>
    <t>&lt;span style="float: none; background-color: transparent; color: #000000; font-family: 'Open Sans',Arial,Verdana,sans-serif; font-size: 15px; font-style: normal; font-variant: normal; font-weight: 400; letter-spacing: normal; list-style-type: none; text-align: center; text-decoration: none; text-indent: 0px;"&gt;C’est un vin élégant et délicat caractéristique du lieu-dit La Landonne, aux arômes fruités complété par des notes florales de violette et soutenu par le velours des tanins très fins et fermes.&lt;/span&gt;
&amp;nbsp;</t>
  </si>
  <si>
    <t>&lt;span style="float: none; background-color: transparent; color: #000000; font-family: 'Open Sans',Arial,Verdana,sans-serif; font-size: 15px; font-style: normal; font-variant: normal; font-weight: 400; letter-spacing: normal; list-style-type: none; text-align: center; text-decoration: none; text-indent: 0px;"&gt;Sous une étiquette unique se cache un grand vin de grade racé, très riche en tanins fermes, marqué par une minéralité d'un terroir situé au lieu-dit Chavaroche&lt;/span&gt;
&amp;nbsp;</t>
  </si>
  <si>
    <t>&lt;div id="wrapper"&gt;
&lt;div id="container-wrapper"&gt;
&lt;div id="content-wrapper"&gt;
&lt;div class="contenu"&gt;&lt;section id="vue"&gt;
&lt;div class="wysiwyg"&gt;
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
&lt;/div&gt;
&lt;/section&gt;&lt;/div&gt;
&lt;/div&gt;
&lt;/div&gt;
&lt;/div&gt;
&lt;footer&gt;
&lt;div id="footer-wrapper"&gt;
&lt;div id="footer-container"&gt;&lt;/div&gt;
&lt;/div&gt;
&lt;/footer&gt;</t>
  </si>
  <si>
    <t>&lt;div id="wrapper"&gt;
&lt;div id="container-wrapper"&gt;
&lt;div id="content-wrapper"&gt;
&lt;div class="contenu"&gt;&lt;section id="vue"&gt;
&lt;div class="wysiwyg"&gt;
Équilibre subtil entre une bouche riche, aromatique et vanillée et sa finale sapide tout en longueur.
&lt;/div&gt;
&lt;/section&gt;&lt;/div&gt;
&lt;/div&gt;
&lt;/div&gt;
&lt;/div&gt;
&lt;footer&gt;
&lt;div id="footer-wrapper"&gt;
&lt;div id="footer-container"&gt;&lt;/div&gt;
&lt;/div&gt;
&lt;/footer&gt;</t>
  </si>
  <si>
    <t>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t>
  </si>
  <si>
    <t>Un premier cru ample et volumineux, possédant un superbe fruité et une grande finale saline.</t>
  </si>
  <si>
    <t>Les vignes du Domaine Emilian Gillet s’épanouissent sur un sol calcaire qui confère au vin une fraîcheur minérale particulière qui se fond dans des arômes d’agrumes et de fleurs blanches.</t>
  </si>
  <si>
    <t>C’est dans cette cuvée la pleine expression du terroir de Bongran, où le sous-sol affleure au pied des vignes, qui apporte au vin complexité et finesse, un équilibre juste entre puissance aromatique et fraîcheur.</t>
  </si>
  <si>
    <t>Vin pur et minéral aux arômes de fruits et d'épices nobles. La bouche est vive et dense, concentrée, avec un léger boisé très élégant.</t>
  </si>
  <si>
    <t>Un Vin coloré et éclatant. Le nez est fruité, aux arômes de griotte et de prunelle, accompagné d'épices douces. La bouche est pure et fruitée, disposant beaux tanins souples et élégants.</t>
  </si>
  <si>
    <t>Un vin épicé, légèrement fumé avec de belles notes de fruits rouges très présentes. La bouche est structurée avec des tanins très fins.</t>
  </si>
  <si>
    <t>Très belle maturité du fruit, de belles notes de griotte, de cerise à l'eau de vie accompagnées de quelques épices. La bouche est ample avec des tanins fins et mûrs. Très beau compromis entre la typicité du cépage, la matière et la buvabilité.&lt;span style="float: none; background-color: transparent; color: #333333; font-family: 'Helvetica Neue',Helvetica,Arial,sans-serif; font-size: 14px; font-style: normal; font-variant: normal; font-weight: 400; letter-spacing: normal; text-align: left; text-decoration: none; text-indent: 0px;"&gt;.&lt;/span&gt;</t>
  </si>
  <si>
    <t>Ce vin présente une jolie robe rubis, limpide avec des arômes de cerise et de cassis. Il a une bonne persistance en bouche et beaucoup d'élégance.</t>
  </si>
  <si>
    <t>Aux arômes de noix, d'épices et de vanille, ce vin jaune développe élégance et harmonie en bouche. C'est un vin de grande garde.</t>
  </si>
  <si>
    <t>Un grand charme sur le volume, la chaleur rayonnante de fruits à l'eau de vie et un très bel équilibre sur la minéralité. L'abricot, l'amande, la jujube, l'anisé, la menthe et le curry contribuent à a belle complexité de ce vin séveux.</t>
  </si>
  <si>
    <t>Magnifique exemple de vin de paille que cet admirable 2013 : juteux et salivant, riche mais tendu. Ses sucres très digestes tapissent la bouche sans aucune lourdeur, dans un éventail de saveurs où domine le sucre d'orge. Un véritable modèle de passerillage.</t>
  </si>
  <si>
    <t>&lt;span title=""&gt;Dream to Dram, un caractère remarquablement complexe et distinctif des Lowlands : léger, intensément fruité, floral et équilibré, avec une couleur riche.&lt;/span&gt; &lt;span title=""&gt;Au nez, il y a de la banane, du sirop d'ananas et des baies d'été, avec de légères notes herbacées.&lt;/span&gt; &lt;span title=""&gt;De belles notes de caramel, de la crème pâtissière et des groseilles rouges, avec une finale de sirop de gingembre.&lt;/span&gt;
&amp;nbsp;</t>
  </si>
  <si>
    <t>&lt;span title=""&gt;Un gin léger, floral et aromatisé aux agrumes dans le style London Dry. Au nez ressort de généreuses notes d'&lt;/span&gt;&lt;span title=""&gt;aiguilles de pin, de genévrier, de fleur de sureau, ou encore de limonade. En bouche, les agrumes dominent, accompagnés de &lt;/span&gt;&lt;span title=""&gt;genièvre, suivis de quelques épices. &lt;/span&gt;&lt;span title=""&gt;La finale est toute en caractère, sur des notes fruitières et de fleur de sureau.&lt;/span&gt;
&amp;nbsp;</t>
  </si>
  <si>
    <t>Un gin épicé contemporain, plein et rond. 10 plantes sont utilisées pour son élaboration, dont la cannelle, la noix de muscade, le clou de girofle ou encore le gingembre pour créer un caractère réconfortant avec des épices douces et boisées. &lt;span title=""&gt;Le nez rappelle l'orange, l'aiguilles de pin, le romarin, la cannelle, la coriandre, le grains de poivre et girofle. &lt;/span&gt;&lt;span title=""&gt;La bouche évoque un mélange d'épices, du gingembre, du poivre fraîchement moulu suivi d'un soupçon de zeste d'orange.&lt;/span&gt;
&amp;nbsp;</t>
  </si>
  <si>
    <t>305 bouteilles, 13 ans d'âge.
&lt;span title=""&gt;Un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
&amp;nbsp;</t>
  </si>
  <si>
    <t>710 bouteilles, 17 ans d'âge.
&lt;span title=""&gt;Complexe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
&amp;nbsp;</t>
  </si>
  <si>
    <t>644 bouteilles - 16 ans d'âge.
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
&amp;nbsp;</t>
  </si>
  <si>
    <t>La robe est rouge cerise. Le nez est expressif sur des petits fruits rouges avec de jolies notes toastées. L'attaque en bouche est agréable avec des tanins présents mais pas dominants, qui amènent une belle finale, soulignée par une acidité fine.</t>
  </si>
  <si>
    <t>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t>
  </si>
  <si>
    <t>&lt;div class="row"&gt;
&lt;div class="features-value col-xs-8 col-sm-8 col-md-9"&gt;Le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
&lt;/div&gt;</t>
  </si>
  <si>
    <t>Issus des meilleurs crus de Grande et de Petite Champagne, ces cognacs sont sélectionnés avec la plus grande exigence, puis élevés dans les chais traditionnels aux portes de La Rochelle. Vieille Fine Champagne, douce et équilibrée avec un agréable bouquet floral.
&amp;nbsp;</t>
  </si>
  <si>
    <t>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t>
  </si>
  <si>
    <t>Cuvée très confidentielle.
Elaborée sur un coteau de granit, cette superbe cuvée combine à la fois une chair prégnante et une délicatesse distinctive. Equilibré à souhait, racé et persistant en bouche, ce granit 174 n'a pas fini de livrer ses magnifique attributs.</t>
  </si>
  <si>
    <t>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t>
  </si>
  <si>
    <t>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t>
  </si>
  <si>
    <t>Cette cuvée issue de vignes de Tannat âgées de plus de 60 ans. La vinification est douce. L'élevage est long et peu interventionniste. Ce grand vin de Madiran est ample, corsé, et présente nu fruité, une finesse et une longueur remarquables.</t>
  </si>
  <si>
    <t>Ce Pacherenc sec est issu de deux cépages emblématiques de l'appellation, le Gros et le Petit Manseng. Les arômes de fruits exotiques et d'agrumes dominent. Cette cuvée à l'expression pure, offre une agréable fraîcheur, qui lui confère une personnalité à part.</t>
  </si>
  <si>
    <t>Sur le millésime 2017, Au Capceu du domaine Camin Larredya est une grande réussite. Ce magnifique Jurançon de garde se développe sur des notes de fruits jaunes, fruits exotiques, citron confit. L'acidité contrebalance magnifiquement le sucre. Un grand vin.</t>
  </si>
  <si>
    <t>Nez de fruits exotiques et aux arômes floraux. La bouche a de la rondeur, avec un fruit blanc mature, accompagné d'une belle minéralité. Une finale expressive et équilibrée sur un bouquet de fleurs blanches.</t>
  </si>
  <si>
    <t>Un joli nez d'une belle complexité, accompagné d'un boisé très élégant. La bouche est fraiche, tendre, les tanins sont polis, et le vin bénéficie d'une belle longueur. Une superbe réussite.</t>
  </si>
  <si>
    <t>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t>
  </si>
  <si>
    <t>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
&amp;nbsp;
&amp;nbsp;</t>
  </si>
  <si>
    <t>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
&amp;nbsp;</t>
  </si>
  <si>
    <t>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t>
  </si>
  <si>
    <t>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t>
  </si>
  <si>
    <t>Quand le Grenache lance un vibrant hommage au fondateur du château : L’Amiral de Gérin. Une cuvée hors norme, qui brille par sa pureté, et qui offre toute la typicité racée de Châteauneuf du pape.</t>
  </si>
  <si>
    <t>Robe très pâle, couleur rosée aux légers reflets violets. Nez marqué par des notes florales et épicées. Subtil et harmonieux en bouche, ce rosé vous surprendra par sa grande finesse.</t>
  </si>
  <si>
    <t>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t>
  </si>
  <si>
    <t>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t>
  </si>
  <si>
    <t>&lt;span style="float: none;background-color: transparent;color: #3a3838;font-family: 'Work Sans',sans-serif;font-size: 15px;font-style: normal;font-variant: normal;font-weight: 400;letter-spacing: normal;line-height: 18px;text-align: left;text-decoration: none;text-indent: 0px"&gt;La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t>
  </si>
  <si>
    <t>La Cuvée des Cigales est composée de 50% de Grenache et 50% de Merlot prélevés sur les différents terroirs du domaine. Ces deux cépages tout en rondeur en font un vin de terrasse, un vin rafraîchissant où explosent les arômes de fruits et de garrigue.</t>
  </si>
  <si>
    <t>Assemblage à forte majorité de Grenache Blanc (90%) accompagné de l'Ugni Blanc, situés sur la commune de Saint Laurent des Arbres sur la rive droite du Rhône. Terroir de sable et d'argile blanche, conférant ainsi finesse et souplesse au vin.</t>
  </si>
  <si>
    <t>&lt;div id="wrapper"&gt;
&lt;div id="container-wrapper"&gt;
&lt;div id="content-wrapper"&gt;
&lt;div class="contenu"&gt;&lt;section id="vue"&gt;
&lt;div class="wysiwyg"&gt;
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
&lt;/div&gt;
&lt;/section&gt;&lt;/div&gt;
&lt;/div&gt;
&lt;/div&gt;
&lt;/div&gt;
&lt;footer&gt;
&lt;div id="footer-wrapper"&gt;
&lt;div id="footer-container"&gt;&lt;/div&gt;
&lt;/div&gt;
&lt;/footer&gt;</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</si>
  <si>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0px"&gt;Sur cette cuvée, le domaine a voulu privilégier le fruit et la souplesse en évitant des extractions trop poussées. On trouve ainsi un vin friand, idéal pour accompagner des viandes rouges. Un vrai vin de gourmandise!&lt;/span&gt;&lt;/span&gt;&lt;/strong&gt;&lt;/span&gt;</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</si>
  <si>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t>
  </si>
  <si>
    <t>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t>
  </si>
  <si>
    <t>Vin très typé marqué par la minéralité, les épices et un côté fumé et tourbé. En bouche une rusticité le rend séduisant et très original.</t>
  </si>
  <si>
    <t>Une légère aération révélera toute la pureté du fruit de ce vin : fraîcheur et éclat du fruit, subtilité de texture, intensité des arômes et parfums se répondent, avec la légèreté ravissante d'une petite musique de chambre. Une vraie émotion!</t>
  </si>
  <si>
    <t>Vin puissant marqué par la noix, les épices, le céleri. Bouche longue et concentrée toujours marquée par de nobles arômes de noix, mais tout en gardant une grande fraicheur.</t>
  </si>
  <si>
    <t>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t>
  </si>
  <si>
    <t>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t>
  </si>
  <si>
    <t>En Spois est un magnifique vin jaune du Jura qui se développe sur des notes de citron, d'épices, de curry. Belle bouche tendue et saline.</t>
  </si>
  <si>
    <t>Le Cornas 2016 du Domaine Gilles Robin dévoile de beaux arômes de fruits noirs et d'épices. Le vin est puissant et riche, et s'ouvrira au fil des années. Un très grand vin de garde.</t>
  </si>
  <si>
    <t>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style="float: none;background-color: transparent;color: #333333;cursor: text;font-family: Georgia,'Times New Roman','Bitstream Charter',Times,serif;font-size: 16px;font-style: normal;font-variant: normal;font-weight: 400;letter-spacing: normal;text-align: left;text-decoration: none;text-indent: 0px"&gt; d’un terroir historique révélant les &lt;/span&gt;épices&lt;span style="float: none;background-color: transparent;color: #333333;cursor: text;font-family: Georgia,'Times New Roman','Bitstream Charter',Times,serif;font-size: 16px;font-style: normal;font-variant: normal;font-weight: 400;letter-spacing: normal;text-align: left;text-decoration: none;text-indent: 0px"&gt; d’une grande Syrah.&lt;/span&gt;</t>
  </si>
  <si>
    <t>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t>
  </si>
  <si>
    <t>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t>
  </si>
  <si>
    <t>Nez très intense, une explosion aromatique d'abricot de poire et de fleurs blanches. Bouche harmonieuse et équilibrée. Délicates notes de fleurs blanches. Vin dense, gras et frais avec une finale sur les fruits exotiques.</t>
  </si>
  <si>
    <t>Nez Séduisant et puissant. Bouquet de fleurs jaunes et de fruits à chair blanche. La Bouche est de bonne vivacité et ronde. Du volume et de la fraîcheur en finale.</t>
  </si>
  <si>
    <t>Belle robe cristalline, or pâle aux reflets verts. Le nez est sur les agrumes avec des notes florales. En bouche, on est surpris par la vivacité, la fraicheur et le volume. Sa finale reste sur une minéralité saline remarquable.</t>
  </si>
  <si>
    <t>Une robe d'un rouge carmin avec des reflets brillants. Le nez est sur des arômes de fruits noirs et rouges presque confiture avec une touche de truffe et de belle intensité. La bouche est puissante avec des tanins marqués et très agréables.
&amp;nbsp;</t>
  </si>
  <si>
    <t>Ce vin allie la puissance et la finesse… Un vin de haute couture avec des tannins bien présents mais fondus. Il offre finesse, longueur mais aussi souplesse.</t>
  </si>
  <si>
    <t>Ce Muscat séduit par ses notes de rose et de fleur d'oranger. La gestion des sucres est parfaite, ce qui lui confère une incroyable buvabilité, tout en gardant une jolie pureté. Muriel Giudicelli est reconnue pour cette cuvée, sûrement un des meilleurs Muscats de l'Ile de Beauté.</t>
  </si>
  <si>
    <t>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t>
  </si>
  <si>
    <t>Ce Patrimonio Blanc signé Muriel Giudicelli nous impressionne par sa finesse et sa fraîcheur sur des notes citronnées et salines. Magnifique vin corse, tout d'un grand Vermentino !</t>
  </si>
  <si>
    <t>100% Nielluccio ce Patrimonio présente un nez intense sur les fruits noirs, les épices et le chocolat. La bouche est charnue et dynamique, tout en gardant beaucoup de fruit. Un vin définitivement et divinement racé !</t>
  </si>
  <si>
    <t>La couleur rouge intense annonce un belle concentration, le nez évoque les fruits rouges, légèrement épicé, la bouche d'une très grande élégance livre une texture onctueuse et soyeuse malgré une structure bien présente.</t>
  </si>
  <si>
    <t>&lt;span title=""&gt;L'histoire de l'Etna est parsemée d'éruptions historiques qui ont façonné sa forme.&lt;/span&gt; &lt;span title=""&gt;Le légendaire de 1614, qui a duré 10 ans, est la plus longue de tous les temps.&lt;/span&gt; &lt;span title=""&gt;Un nom très évocateur pour cette cuvée à base de Nerello Mascalese.&lt;/span&gt; &lt;span title=""&gt;Les terres volcaniques donnent un style élégant, fin et équilibré&lt;/span&gt;&lt;span title=""&gt;.&lt;/span&gt; &lt;span title=""&gt;Son parfum exprime de belles et fines notes de fruits rouges, de rose, d'épices orientales et de cire d'abeille.&lt;/span&gt; &lt;span title=""&gt;En bouche, les tanins typiques du Nerello sont assouplis par le vieillissement sous bois.&lt;/span&gt;</t>
  </si>
  <si>
    <t>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t>
  </si>
  <si>
    <t>Une version 100% sicilienne du chardonnay. Un plein d'agrumes, de fruits blancs, un boisé parfaitement équilibré. C'est un grand blanc parfaitement adapté aux produits de la mer.</t>
  </si>
  <si>
    <t>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t>
  </si>
  <si>
    <t>Cuvée signature créée  par Delphine Rousseau, le Pas de D offre un fruit éclatant et gourmand qui reflète les saveurs du sud et la garrigue. Un vin parfait entre chair très méditerranéenne, finesse et délicatesse.</t>
  </si>
  <si>
    <t>les Frieys est un seul et même individu, les raisins étant vendangés et co-fermentés tous ensemble. Son caractère unique et son terroir exceptionnels font de lui sans doute la plus belle cuvée du domaine. Un vin superbe qui n'a pas fini de livrer tout son potentiel !</t>
  </si>
  <si>
    <t>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t>
  </si>
  <si>
    <t>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t>
  </si>
  <si>
    <t>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t>
  </si>
  <si>
    <t>Un vin d'une grande pureté et d'une amplitude remarquable, tout en restant délicat et voluptueux. Très élégant et très large. Ce Gevrey est d'une très grande classe.
&amp;nbsp;</t>
  </si>
  <si>
    <t>Midi Rouge, le petit dernier de la Vitarèle comme un hommage aux luttes des anciens. Syrah d'altitude, vieux Carignans de schistes, Mourvèdre et Syrah de crès vinifiés et élevés en demi-muids. Un vin tout en intensité et fraîcheur, élégance et raffinement.</t>
  </si>
  <si>
    <t>&lt;div id="wrapper"&gt;
&lt;div id="container-wrapper"&gt;
&lt;div id="content-wrapper"&gt;
&lt;div class="contenu"&gt;&lt;section id="vue"&gt;
&lt;div class="wysiwyg"&gt;
Il développe des notes très minérales sur la fraîcheur avec une belle expression aromatique d’agrumes et de fleurs blanches.
&lt;/div&gt;
&lt;/section&gt;&lt;/div&gt;
&lt;/div&gt;
&lt;/div&gt;
&lt;/div&gt;
&lt;footer&gt;
&lt;div id="footer-wrapper"&gt;
&lt;div id="footer-container"&gt;&lt;/div&gt;
&lt;/div&gt;
&lt;/footer&gt;</t>
  </si>
  <si>
    <t>Très élégant, fin et minéral, aux arômes intenses d'agrumes, de fleurs blanches et ponctué de notes mentholées. La bouche est droite, saline, marquée par la minéralité et la finesse.</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</si>
  <si>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t>
  </si>
  <si>
    <t>Considéré comme le plus « féminin » des vins de la Côte de Nuits, le Chambolle Musigny DECELLE VILLA exprime la finesse et la subtilité de ses tannins sur des notes de violettes et de fruits rouges. Très charnu et peu porté sur l’acidité, il procure une sensation de rondeur.</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</si>
  <si>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0px;"&gt;Agée de plus de 60 ans, cette vieille vigne produit peu, mais ses raisins sont toujours très mûrs et très concentrés. Cela forge un rouge de grande amplitude, élégant, marqué par la griotte et les baies noires, à la fois souple et charnu.&lt;/span&gt;</t>
  </si>
  <si>
    <t>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t>
  </si>
  <si>
    <t>&lt;div id="wrapper"&gt;
&lt;div id="container-wrapper"&gt;
&lt;div id="content-wrapper"&gt;
&lt;div class="contenu"&gt;&lt;section id="vue"&gt;
&lt;div class="wysiwyg"&gt;
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
&lt;/div&gt;
&lt;/section&gt;&lt;/div&gt;
&lt;/div&gt;
&lt;/div&gt;
&lt;/div&gt;
&lt;footer&gt;
&lt;div id="footer-wrapper"&gt;
&lt;div id="footer-container"&gt;&lt;/div&gt;
&lt;/div&gt;
&lt;/footer&gt;</t>
  </si>
  <si>
    <t>Un vin complexe, riche et floral. La bouche cristalline et étonnante de pureté, conjugue maturité et équilibre.</t>
  </si>
  <si>
    <t>La robe pâle aux reflets verts dévoile un nez puissant, aux parfums de citron et d’herbe fraîche. La bouche minérale et équilibrée laisse place aux saveurs d’agrumes, sur un arrière-fond empreint d’une belle acidité.</t>
  </si>
  <si>
    <t>Vin blanc à la fois riche et expressif, la cuvée Galéjade est un vin de gastronomie au tempérament sudiste assumé.</t>
  </si>
  <si>
    <t>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t>
  </si>
  <si>
    <t>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t>
  </si>
  <si>
    <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t>
  </si>
  <si>
    <t>Issue de parcelles de très vieux Carignans (95%) pour la plupart datant de 1901 et de quelques Grenaches Noirs (5%), complantées principalement sur le Lieu-dit "Le Clau", au sol de sable mêlé d'argile, cette cuvée révèle toute l'expression de ce cépage, dans sa typicité, sa finesse et la générosité de ses arômes. La convergence d'un nouveau terroir, d'un savoir-faire et d'une passion ancestrale a donné naissance à cette cuvée.</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</si>
  <si>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</si>
  <si>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Cépage rare, cultivé uniquement en Suisse-allemande, le Räuschling offre ici u&lt;span title=""&gt;n bouquet d'herbes du jardin, des notes de silex,  fruitées et florales et de fleurs d'acacia.&lt;/span&gt; &lt;span title=""&gt;La bouche est vive et animée,  fraîche et équilibrée avec une interaction intéressante entre race et onctuosité.&lt;/span&gt; &lt;span title=""&gt;Un vin élégant avec un bon potentiel de garde.&lt;/span&gt;</t>
  </si>
  <si>
    <t>Assemblage équilibré entre Chardonnay et Räuschling passés 12 mois en barrique de 228L, le "Fumé" &lt;span title=""&gt;est sobre et élégant au nez,  avec des notes de pomme et de noix.&lt;/span&gt; &lt;span title=""&gt;En bouche,  le toucher est très doux, noble, élégant équilibré, et d'une grande longueur.&lt;/span&gt;</t>
  </si>
  <si>
    <t>&lt;span title=""&gt;Avec un peu d'air, le vin dévoile des arômes de mûres, de prunes et de belles épices.&lt;/span&gt; &lt;span title=""&gt;En bouche, il est droit, juteux, avec des fruits fins, structuré, dense mais pas lourd. Les tanins sont déjà bien intégrés, &lt;/span&gt;&lt;span title=""&gt;une acidité racée résonne.&lt;/span&gt; &lt;span title=""&gt;Ce n'est pas un vin complexe, mais avec une harmonie extraordinairement belle, il a beaucoup de fraîcheur et de caractère.&lt;/span&gt;</t>
  </si>
  <si>
    <t>&lt;span title=""&gt;Le nez est ouvert, parfumé de cerises, de fumée discrète et d'oranges sanguines.&lt;/span&gt; &lt;span title=""&gt;Il est d'une douceur flatteuse et accessible en bouche;&lt;/span&gt; &lt;span title=""&gt;montrant du charme, un corps élancé et des tanins fins, déjà bien arrondis.&lt;/span&gt; &lt;span title=""&gt;Le vin est équilibré, racé et fluide, et présente une belle longueur en finale.&lt;/span&gt; &lt;span title=""&gt;Magnifiquement réussi et élégant!&lt;/span&gt;</t>
  </si>
  <si>
    <t>&lt;span title=""&gt;Frais, profond, fumé et en même temps floral avec des violettes, de nombreuses cerises noires, des bleuets… le nez est très complexe et profond.&lt;/span&gt; &lt;span title=""&gt;La bouche est svelte et droite,&lt;/span&gt; &lt;span title=""&gt;présente une bonne structure, des tanins fins. &lt;/span&gt;&lt;span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0px;"&gt;Une&lt;/span&gt;&lt;span title=""&gt; énorme fraîcheur et de la vivacité, il n'y a pas de lourdeur, le vin est digeste, la finale est longue et épicée.&lt;/span&gt;</t>
  </si>
  <si>
    <t>&lt;span title=""&gt;Des fruits rouges des bois en bouquet, une grande fraîcheur, des épices nobles, des herbes séchées et des notes de tabac, le nez annonce déjà une grande bouteille.&lt;/span&gt; &lt;span title=""&gt;Ferme et délicieux en bouche et doté d'une a&lt;/span&gt;&lt;span title=""&gt;cidité croquante mais pleinement mûrie, des notes de chocolat fin dans une finale extrêmement longue.&lt;/span&gt; &lt;span title=""&gt;Un Pinot épique du  Weinland Zürichois!&lt;/span&gt;</t>
  </si>
  <si>
    <t>Sélection des plus vieilles parcelles du domaine, ce vin de garde est l’expression la plus aboutie des terroirs de la Monardière. Concentration, finesse et longueur pour cette belle cuvée.</t>
  </si>
  <si>
    <t>Ce Crémant est vif et délicat, se et  racé. Très typé chardonnay et tout en élégance.</t>
  </si>
  <si>
    <t>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t>
  </si>
  <si>
    <t>Les vins rouges, d’une grande distinction, présentent sous un rubis profond des arômes subtils et un bouquet d’une grande complexité ; Charpentés, riches en tanins nobles, ils ont un beau potentiel de garde.</t>
  </si>
  <si>
    <t>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t>
  </si>
  <si>
    <t>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t>
  </si>
  <si>
    <t>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t>
  </si>
  <si>
    <t>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t>
  </si>
  <si>
    <t>Velouté, profond, racé, beaucoup de sève. Très belle fraîcheur de fruit, tanin fin et serré, allonge svelte, superbe.</t>
  </si>
  <si>
    <t>Un nez ouvert  sur un velouté de fruits rouges, livrant avec beaucoup de douceur et de finesse quelques senteurs de cerise et de fraise sur un lit de petites épices.En bouche nous avons le même esprit et même plaisir. Structure fine et élégante.</t>
  </si>
  <si>
    <t>Belle robe jeune à dominante rubis soutenue. Nez fruité, avec des notes de fruits  confits, de confiture, de fruits noirs, épicé, poivré et mentholé. Bouche charnue, vin plein, dense, fruité, fumé, finissant sur des tanins tactiles et croquants Un vin de repas entre copains!</t>
  </si>
  <si>
    <t>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t>
  </si>
  <si>
    <t>Pour cette cuvée, Jean-Paul Jamet recherche un plaisir sur le fruit plus immédiat tout en conservant un potentiel de garde.
&amp;nbsp;</t>
  </si>
  <si>
    <t>Issu d'un assemblage de chenin blanc et de chardonnay, ce vin présente des notes iodées ainsi que des arômes de fleurs blanches. En bouche, un vin d'une grande tension se dévoile, avec des saveurs salées et une fine amertume.</t>
  </si>
  <si>
    <t>publish</t>
  </si>
  <si>
    <t>closed</t>
  </si>
  <si>
    <t>pierre-jean-villa-saint-joseph-preface-2018</t>
  </si>
  <si>
    <t>pierre-jean-villa-saint-joseph-tilde-2017</t>
  </si>
  <si>
    <t>pierre-jean-villa-croze-hermitage-accroche-coeur-2018</t>
  </si>
  <si>
    <t>pierre-jean-villa-igp-gamine-2018</t>
  </si>
  <si>
    <t>pierre-jean-villa-cote-rotie-carmina-2017</t>
  </si>
  <si>
    <t>pierre-jean-villa-saint-joseph-saut-ange-2018</t>
  </si>
  <si>
    <t>pierre-gaillard-condrieu-2018</t>
  </si>
  <si>
    <t>pierre-gaillard-cornas-2017</t>
  </si>
  <si>
    <t>pierre-gaillard-cote-rotie-esprit-blond-2017</t>
  </si>
  <si>
    <t>pierre-gaillard-cote-rotie-2018</t>
  </si>
  <si>
    <t>pierre-gaillard-cote-rotie-rose-pourpre-2017</t>
  </si>
  <si>
    <t>pierre-gaillard-gendrines-2018</t>
  </si>
  <si>
    <t>pierre-gaillard-saint-joseph-cuminaille-2018</t>
  </si>
  <si>
    <t>pierre-gaillard-saint-joseph-2018</t>
  </si>
  <si>
    <t>pierre-gaillard-saint-joseph-blanc-2019</t>
  </si>
  <si>
    <t>pierre-gaillard-syrah-terre-mandrin-2018</t>
  </si>
  <si>
    <t>mont-olivet-chateauneuf-pape-blanc-2019</t>
  </si>
  <si>
    <t>clos-du-mont-olivet-chateauneuf-du-pape-2012</t>
  </si>
  <si>
    <t>clos-du-mont-olivet-chateauneuf-du-pape-papet-2018</t>
  </si>
  <si>
    <t>clos-du-mont-olivet-cotes-du-rhone-vieilles-vignes-2018</t>
  </si>
  <si>
    <t>mourgues-galets-dores-2019</t>
  </si>
  <si>
    <t>mourgues-du-gres-costieres-de-nimes-galets-rouges-2019</t>
  </si>
  <si>
    <t>mourgues-du-gres-costieres-de-nimes-galets-roses-2019</t>
  </si>
  <si>
    <t>mourgues-du-gres-costieres-de-nimes-argence-rouge-2017</t>
  </si>
  <si>
    <t>mourgues-du-gres-costieres-de-nimes-terre-dargence-blanc-2018</t>
  </si>
  <si>
    <t>mourgues-du-gres-terres-feu-2017</t>
  </si>
  <si>
    <t>oratoire-reserve-seigneurs-rouge-2017</t>
  </si>
  <si>
    <t>oratoire-saint-martin-cairanne-douyes-2016</t>
  </si>
  <si>
    <t>oratoire-saint-martin-cairanne-haut-coustias-2016</t>
  </si>
  <si>
    <t>gilles-robin-alberic-2017</t>
  </si>
  <si>
    <t>gilles-robin-crozes-hermitage-papillon-2019</t>
  </si>
  <si>
    <t>gilles-robin-hermitage-2012</t>
  </si>
  <si>
    <t>gilles-robin-crozes-hermitage-marelles-2018</t>
  </si>
  <si>
    <t>vaudieu-chateauneuf-2015</t>
  </si>
  <si>
    <t>chateau-de-vaudieu-chateauneuf-du-pape-blanc-2015</t>
  </si>
  <si>
    <t>chateau-de-vaudieu-chateauneuf-du-pape-lavenue-2015</t>
  </si>
  <si>
    <t>jerome-cotes-du-rhone-2018</t>
  </si>
  <si>
    <t>plateau-chenes-lirac-2015</t>
  </si>
  <si>
    <t>plateau-des-chenes-lirac-blanc-2016</t>
  </si>
  <si>
    <t>bosquets-gigondas-2016</t>
  </si>
  <si>
    <t>domaine-des-bosquets-gigondas-colline-2015</t>
  </si>
  <si>
    <t>vieux-donjon-chateauneuf-2013</t>
  </si>
  <si>
    <t>le-vieux-donjon-chateauneuf-du-pape-blanc-2016</t>
  </si>
  <si>
    <t>rimauresq-provence-r-blanc-2019</t>
  </si>
  <si>
    <t>rimauresq-cotes-de-provence-cru-classe-r-2017</t>
  </si>
  <si>
    <t>rimauresq-cotes-de-provence-cru-classe-2017</t>
  </si>
  <si>
    <t>rimauresq-cotes-de-provence-cru-classe-blanc-2019</t>
  </si>
  <si>
    <t>rimauresq-cotes-de-provence-cru-classe-rose-2019</t>
  </si>
  <si>
    <t>ginglinger-gewurzt-wahlenbourg-2017</t>
  </si>
  <si>
    <t>paul-ginglinger-muscat-caroline-2018</t>
  </si>
  <si>
    <t>paul-ginglinger-pinot-gris-gc-eichberg-2015</t>
  </si>
  <si>
    <t>paul-ginglinger-pinot-gris-prelats-2018</t>
  </si>
  <si>
    <t>paul-ginglinger-pinot-noir-les-rocailles-2016</t>
  </si>
  <si>
    <t>paul-ginglinger-riesling-drei-exa-2018</t>
  </si>
  <si>
    <t>boeckel-gewurzt-gc-zotzenberg-2016</t>
  </si>
  <si>
    <t>emile-boeckel-pinot-gris-gc-zotzenberg-2016</t>
  </si>
  <si>
    <t>emile-boeckel-sylvaner-grand-cru-zotzenberg-2017</t>
  </si>
  <si>
    <t>emile-boeckel-riesling-gc-wiebelsberg-2016</t>
  </si>
  <si>
    <t>emile-boeckel-riesling-brandluft-2018</t>
  </si>
  <si>
    <t>emile-boeckel-sylvaner-vieilles-vignes-2019</t>
  </si>
  <si>
    <t>emile-boeckel-pinot-noir-barriques-2018</t>
  </si>
  <si>
    <t>emile-boeckel-pinot-noir-terres-rouges-2016</t>
  </si>
  <si>
    <t>zind-humbrecht-riesling-herrenweg-turckheim-2017</t>
  </si>
  <si>
    <t>zind-humbrecht-riesling-gc-rangen-thann-clos-st-urbain-2017</t>
  </si>
  <si>
    <t>zind-humbrecht-pinot-gris-roche-calcaire-2017</t>
  </si>
  <si>
    <t>zind-humbrecht-pinot-gris-grand-cru-rangen-de-thann-clos-saint-urbain-2012</t>
  </si>
  <si>
    <t>zind-humbrecht-muscat-gc-goldert-2015</t>
  </si>
  <si>
    <t>zind-humbrecht-vdf-zind-2017</t>
  </si>
  <si>
    <t>zind-humbrecht-gewurzt-grand-cru-rangen-de-thann-clos-saint-urbain-2013</t>
  </si>
  <si>
    <t>gosset-champagne-grande-reserve</t>
  </si>
  <si>
    <t>champagne-gosset-grand-millesime-2006</t>
  </si>
  <si>
    <t>champagne-gosset-grand-rose</t>
  </si>
  <si>
    <t>champagne-mailly-gc-brut-reserve</t>
  </si>
  <si>
    <t>champagne-mailly-grand-cru-extra-brut-2012</t>
  </si>
  <si>
    <t>champagne-mailly-grand-cru-brut-rose</t>
  </si>
  <si>
    <t>champagne-mailly-grand-cru-intemporelle-rose-2009</t>
  </si>
  <si>
    <t>champagne-mailly-grand-cru-intemporelle-2010</t>
  </si>
  <si>
    <t>elian-daros-abouriou-2016</t>
  </si>
  <si>
    <t>elian-daros-cotes-du-marmandais-chante-coucou-2016</t>
  </si>
  <si>
    <t>elian-daros-cotes-du-marmandais-clos-baquey-2015</t>
  </si>
  <si>
    <t>elian-daros-cotes-du-marmandais-vin-fete-2017</t>
  </si>
  <si>
    <t>elian-daros-cotes-du-marmandais-vignoble-elian-2016</t>
  </si>
  <si>
    <t>elian-daros-cotes-du-marmandais-coucou-blanc-2016</t>
  </si>
  <si>
    <t>planeta-sicilia-alastro-2017</t>
  </si>
  <si>
    <t>8planeta-sicilia-etna-rosso-2018</t>
  </si>
  <si>
    <t>planeta-sicilia-segreta-bianco-2017</t>
  </si>
  <si>
    <t>planeta-sicilia-la-segreta-rosso-2017</t>
  </si>
  <si>
    <t>planeta-sicilia-plumbago-2017</t>
  </si>
  <si>
    <t>domino-romano-ribera-camino-2016</t>
  </si>
  <si>
    <t>pares-balta-penedes-calcari-2018</t>
  </si>
  <si>
    <t>pares-balta-penedes-mas-petit-2015</t>
  </si>
  <si>
    <t>pares-balta-penedes-indigena-2017</t>
  </si>
  <si>
    <t>ollieux-romanis-corbieres-boutenac-atal-sia-2017</t>
  </si>
  <si>
    <t>ollieux-romanis-corbieres-cuvee-prestige-2017</t>
  </si>
  <si>
    <t>ollieux-romanis-corbieres-cuvee-prestige-blanc-2018</t>
  </si>
  <si>
    <t>ollieux-romanis-corbieres-classique-2018</t>
  </si>
  <si>
    <t>ollieux-romanis-monsieur-pinot-2017</t>
  </si>
  <si>
    <t>maurel-pays-oc-chardonnay-2019</t>
  </si>
  <si>
    <t>maurel-pays-doc-chenin-colombard-2019</t>
  </si>
  <si>
    <t>maurel-cabardes-tradition-2017</t>
  </si>
  <si>
    <t>hortus-pic-saint-loup-la-bergerie-2018</t>
  </si>
  <si>
    <t>hortus-la-bergerie-blanc-2018</t>
  </si>
  <si>
    <t>hortus-pic-saint-loup-la-bergerie-rose-2019</t>
  </si>
  <si>
    <t>hortus-pic-saint-loup-grande-cuvee-2018</t>
  </si>
  <si>
    <t>hortus-la-grande-cuvee-blanc-2018</t>
  </si>
  <si>
    <t>borie-vitarele-saint-chinian-terres-blanches-2019</t>
  </si>
  <si>
    <t>borie-la-vitarele-saint-chinian-les-schistes-2017</t>
  </si>
  <si>
    <t>borie-la-vitarele-saint-chinian-les-cres-2016</t>
  </si>
  <si>
    <t>le-pas-de-lescalette-larzac-clapas-rouge-2018</t>
  </si>
  <si>
    <t>le-pas-de-lescalette-languedoc-petits-pas-2019</t>
  </si>
  <si>
    <t>liquiere-languedoc-amandiers-blancs-2019</t>
  </si>
  <si>
    <t>le-pas-de-lescalette-coteaux-languedoc-ze-roze-2019</t>
  </si>
  <si>
    <t>chateau-de-la-liquiere-faugeres-les-amandiers-rouge-2019</t>
  </si>
  <si>
    <t>chateau-de-la-liquiere-faugeres-cistus-rouge-2017</t>
  </si>
  <si>
    <t>chateau-de-la-liquiere-faugeres-cistus-blanc-2019</t>
  </si>
  <si>
    <t>chateau-de-la-liquiere-faugeres-rouge-2017</t>
  </si>
  <si>
    <t>chateau-de-liquiere-faugeres-tucade-2015</t>
  </si>
  <si>
    <t>chateau-de-la-liquiere-faugeres-les-amandiers-rose-2019</t>
  </si>
  <si>
    <t>moulin-gassac-igp-pays-herault-guilhem-rouge-2019</t>
  </si>
  <si>
    <t>moulin-de-gassac-igp-pays-dherault-guilhem-rose-2019</t>
  </si>
  <si>
    <t>mas-de-daumas-gassac-igp-saint-guilhem-le-desert-2018</t>
  </si>
  <si>
    <t>mas-de-daumas-gassac-igp-saint-guilhem-le-desert-blanc-2019</t>
  </si>
  <si>
    <t>mas-laval-igp-pays-herault-pampres-blanc-2018</t>
  </si>
  <si>
    <t>mas-laval-igp-pays-dherault-les-pampres-rouges-2017</t>
  </si>
  <si>
    <t>mas-laval-terrasse-larzac-grande-cuvee-2016</t>
  </si>
  <si>
    <t>montrose-cotes-de-thongue-2018</t>
  </si>
  <si>
    <t>domaine-montrose-cotes-de-thongue-rose-2019</t>
  </si>
  <si>
    <t>lucien-boillot-nuits-saint-georges-1ercru-pruliers-2017</t>
  </si>
  <si>
    <t>lucien-boillot-pommard-2017</t>
  </si>
  <si>
    <t>lucien-boillot-volnay-2017</t>
  </si>
  <si>
    <t>lucien-boillot-volnay-1ercru-angles-2017</t>
  </si>
  <si>
    <t>marc-colin-saint-aubin-luce-2017</t>
  </si>
  <si>
    <t>ecu-muscadet-classic-2018</t>
  </si>
  <si>
    <t>domaine-de-lecu-muscadet-granite-2018</t>
  </si>
  <si>
    <t>domaine-de-lecu-muscadet-orthogneiss-2014</t>
  </si>
  <si>
    <t>frissant-chenin-pierres-2018</t>
  </si>
  <si>
    <t>xavier-frissant-touraine-roses-du-clos-2018</t>
  </si>
  <si>
    <t>xavier-frissant-touraine-amboise-m-de-la-touche-2016</t>
  </si>
  <si>
    <t>xavier-frissant-touraine-sauvignon-2019</t>
  </si>
  <si>
    <t>pierre-martin-sancerre-rouge-2017</t>
  </si>
  <si>
    <t>pierre-martin-sancerre-chavignol-blanc-2019</t>
  </si>
  <si>
    <t>cotelleraie-saint-nicolas-croisee-2018</t>
  </si>
  <si>
    <t>belliviere-jasnieres-rosiers-2015</t>
  </si>
  <si>
    <t>merieau-touraine-arpent-vaudons-2018</t>
  </si>
  <si>
    <t>catena-zapata-mendoza-alamos-malbec-2018</t>
  </si>
  <si>
    <t>catena-zapata-mendoza-alamos-chardonnay-2019</t>
  </si>
  <si>
    <t>maroc-graillot-thaleb-tandem-syrah-2015</t>
  </si>
  <si>
    <t>augustin-collioure-blanc-adeodat-2019</t>
  </si>
  <si>
    <t>domaine-augustin-collioure-rouge-adeodat-2017</t>
  </si>
  <si>
    <t>parce-freres-hommage-fernand-blanc-2019</t>
  </si>
  <si>
    <t>parce-freres-cotes-roussillon-zoe-rouge-2018</t>
  </si>
  <si>
    <t>preceptorie-cotes-du-roussillon-coume-marie-2018</t>
  </si>
  <si>
    <t>parce-freres-igp-pays-oc-zoe-viognier-2019</t>
  </si>
  <si>
    <t>st-denis-macon-lugny-2017</t>
  </si>
  <si>
    <t>domaine-saint-denis-macon-chardonnay-2017</t>
  </si>
  <si>
    <t>domaine-saint-denis-bourgogne-clos-coque-2018</t>
  </si>
  <si>
    <t>domaine-saint-denis-bourgogne-rouge-le-clos-2017</t>
  </si>
  <si>
    <t>domaine-huet-vouvray-le-clos-du-bourg-moelleux-1ere-trie-2008</t>
  </si>
  <si>
    <t>domaine-huet-vouvray-haut-lieu-demi-sec-2015</t>
  </si>
  <si>
    <t>domaine-huet-vouvray-haut-lieu-sec-2016</t>
  </si>
  <si>
    <t>domaine-huet-vouvray-le-mont-moelleux-2015</t>
  </si>
  <si>
    <t>domaine-huet-vouvray-le-mont-sec-2017</t>
  </si>
  <si>
    <t>chermette-vissoux-beaujolais-blanc-collonge-2017</t>
  </si>
  <si>
    <t>chermette-domaine-du-vissoux-beaujolais-griottes-2018</t>
  </si>
  <si>
    <t>chermette-domaine-du-vissoux-brouilly-pierreux-2018</t>
  </si>
  <si>
    <t>chermette-domaine-du-vissoux-fleurie-poncie-2018</t>
  </si>
  <si>
    <t>chermette-domaine-du-vissoux-moulin-a-vent-trois-roches-2018</t>
  </si>
  <si>
    <t>bulliat-beaujolais-villages-bibine-2018</t>
  </si>
  <si>
    <t>domaine-bulliat-morgon-amphore-cou-de-jus-2019</t>
  </si>
  <si>
    <t>domaine-bulliat-morgon-colombier-2019</t>
  </si>
  <si>
    <t>serol-cote-roannaise-originelles-2019</t>
  </si>
  <si>
    <t>domaine-serol-cote-roannaise-millerands-2018</t>
  </si>
  <si>
    <t>domaine-serol-cote-roannaise-perdriziere-2016</t>
  </si>
  <si>
    <t>domaine-serol-cote-roannaise-cabochard-2016</t>
  </si>
  <si>
    <t>domaine-serol-mousseux-turbullent</t>
  </si>
  <si>
    <t>i-fabbri-chianti-classico-lamole-2017</t>
  </si>
  <si>
    <t>i-fabbri-chianti-classico-terra-di-lamole-2015</t>
  </si>
  <si>
    <t>i-fabbri-chianti-classico-riserva-2015</t>
  </si>
  <si>
    <t>cazeneuve-languedoc-blanc-2016</t>
  </si>
  <si>
    <t>chateau-de-cazeneuve-val-montferrand-caza-sorix-2019</t>
  </si>
  <si>
    <t>chateau-de-cazeneuve-pic-saint-loup-roc-des-mates-2017</t>
  </si>
  <si>
    <t>chateau-de-cazeneuve-pic-saint-loup-le-sang-du-calvaire-2017</t>
  </si>
  <si>
    <t>hauvette-baux-provence-amethyste-2017</t>
  </si>
  <si>
    <t>domaine-hauvette-cornaline-2014</t>
  </si>
  <si>
    <t>domaine-hauvette-igp-alpilles-jaspe-2017-2</t>
  </si>
  <si>
    <t>la-tour-du-bon-bandol-blanc-2019</t>
  </si>
  <si>
    <t>domaine-de-la-tour-du-bon-bandol-2018</t>
  </si>
  <si>
    <t>domaine-de-la-tour-du-bon-bandol-saint-ferreol-2018</t>
  </si>
  <si>
    <t>domaine-de-la-tour-du-bandol-en-sol-2017</t>
  </si>
  <si>
    <t>domaine-de-la-tour-du-bon-bandol-rose-2019</t>
  </si>
  <si>
    <t>rimauresq-cotes-provence-quintessence-2015</t>
  </si>
  <si>
    <t>idylle-savoie-cruet-2018</t>
  </si>
  <si>
    <t>domaine-de-lidylle-savoie-roussette-2018</t>
  </si>
  <si>
    <t>domaine-de-lidylle-savoie-mondeuse-2018</t>
  </si>
  <si>
    <t>champagne-gosset-grand-blanc-de-blanc</t>
  </si>
  <si>
    <t>champagne-mailly-grand-cru-blanc-de-pinot-noir</t>
  </si>
  <si>
    <t>champagne-mailly-grand-cru-les-echansons-2007</t>
  </si>
  <si>
    <t>champagne-egly-ouriet-tradition-grand-cru</t>
  </si>
  <si>
    <t>champagne-egly-ouriet-extra-brut-vp</t>
  </si>
  <si>
    <t>champagne-egly-ouriet-grand-cru-millesime-2008</t>
  </si>
  <si>
    <t>champagne-egly-ouriet-grand-cru-brut-rose</t>
  </si>
  <si>
    <t>champagne-egly-ouriet-grand-cru-brut-blanc-de-noirs</t>
  </si>
  <si>
    <t>champagne-egly-ouriet-premier-cru-vrigny</t>
  </si>
  <si>
    <t>champagne-larmandier-bernier-latitude</t>
  </si>
  <si>
    <t>champagne-larmandier-bernier-vieilles-vignes-levant-2008</t>
  </si>
  <si>
    <t>champagne-larmandier-bernier-grand-cru-vieilles-chemins-avize-2011</t>
  </si>
  <si>
    <t>whisky-wemyss-the-hive</t>
  </si>
  <si>
    <t>whisky-wemyss-peat-chimney</t>
  </si>
  <si>
    <t>whisky-wemyss-spice-king</t>
  </si>
  <si>
    <t>whisky-wemyss-vanilla-burst</t>
  </si>
  <si>
    <t>whisky-wemyss-treacle-chest</t>
  </si>
  <si>
    <t>whisky-lord-elcho</t>
  </si>
  <si>
    <t>whisky-wemyss-the-hive-12-ans</t>
  </si>
  <si>
    <t>whisky-wemyss-the-hive-batch-strength</t>
  </si>
  <si>
    <t>whisky-wemyss-peat-chimney-batch-strength</t>
  </si>
  <si>
    <t>whisky-wemyss-spice-king-batch-strength</t>
  </si>
  <si>
    <t>cognac-frapin-1270</t>
  </si>
  <si>
    <t>cognac-frapin-vsop</t>
  </si>
  <si>
    <t>cognac-frapin-vip-xo</t>
  </si>
  <si>
    <t>cognac-frapin-fontpinot-xo</t>
  </si>
  <si>
    <t>cognac-frapin-chateau-de-fontpinot-xo-1-2</t>
  </si>
  <si>
    <t>cognac-frapin-chateau-de-fontpinot-1989-20-ans</t>
  </si>
  <si>
    <t>cognac-frapin-cigar-blend</t>
  </si>
  <si>
    <t>montcalmes-larzac-rouge-2017</t>
  </si>
  <si>
    <t>domaine-giudicelli-vfd-ete-rouge-2018</t>
  </si>
  <si>
    <t>domaine-de-montcalmes-ct-languedoc-blanc-2017</t>
  </si>
  <si>
    <t>cdme-beaune-1ercru-greves-3-journaux-2015</t>
  </si>
  <si>
    <t>chateau-de-puligny-montrachet-1cru-champ-canet-2014</t>
  </si>
  <si>
    <t>marc-colin-et-fils-chassagne-montrachet-blanc-margot-2017</t>
  </si>
  <si>
    <t>marc-colin-et-fils-chassagne-montrachet-blanc-vide-bourses-2016</t>
  </si>
  <si>
    <t>marc-colin-et-fils-saint-aubin-en-montceau-2017</t>
  </si>
  <si>
    <t>marc-colin-et-fils-chassagne-montrachet-rouge-vieilles-vignes-2017</t>
  </si>
  <si>
    <t>catherine-et-claude-marechal-bourgogne-aligote-2018</t>
  </si>
  <si>
    <t>catherine-et-claude-marechal-chorey-les-beaune-2017</t>
  </si>
  <si>
    <t>catherine-et-claude-marechal-ladoix-rouge-les-chaillots-2017</t>
  </si>
  <si>
    <t>catherine-et-claude-marechal-pommard-la-chaniere-2016</t>
  </si>
  <si>
    <t>catherine-et-claude-marechal-savigny-les-beaune-rouge-2016</t>
  </si>
  <si>
    <t>catherine-et-claude-marechal-volnay-2017</t>
  </si>
  <si>
    <t>francois-bergeret-hautes-cotes-de-beaune-rondo-2017</t>
  </si>
  <si>
    <t>francois-bergeret-hautes-cotes-de-beaune-rouge-2017</t>
  </si>
  <si>
    <t>francois-bergeret-hautes-cotes-de-beaune-blanc-2018</t>
  </si>
  <si>
    <t>gilbert-picq-chablis-vosgros-1er-cru-2017</t>
  </si>
  <si>
    <t>gilbert-picq-chablis-vieilles-vignes-2017</t>
  </si>
  <si>
    <t>gilbert-picq-chablis-2017</t>
  </si>
  <si>
    <t>gilbert-picq-chablis-en-vaudecorse-2017</t>
  </si>
  <si>
    <t>alphonse-mellot-sancerre-blanc-la-moussiere-2018</t>
  </si>
  <si>
    <t>alphonse-mellot-sancerre-rouge-la-demoiselle-2015</t>
  </si>
  <si>
    <t>alphonse-mellot-sancerre-rouge-generation-xix-2011</t>
  </si>
  <si>
    <t>alphonse-mellot-sancerre-rouge-la-moussiere-2014</t>
  </si>
  <si>
    <t>alphonse-mellot-sancerre-rouge-en-grands-champs-2012</t>
  </si>
  <si>
    <t>bernard-baudry-chinon-rouge-les-granges-2018</t>
  </si>
  <si>
    <t>bernard-baudry-chinon-rouge-les-grezeaux-2017</t>
  </si>
  <si>
    <t>marcel-windholtz-eau-de-vie-de-sureau</t>
  </si>
  <si>
    <t>marcel-windholtz-eau-de-vie-de-sureau-copie</t>
  </si>
  <si>
    <t>marcel-windholtz-eau-de-vie-de-poire-williams-reserve-particuliere</t>
  </si>
  <si>
    <t>marcel-windholtz-eau-de-vie-de-marc-de-muscat</t>
  </si>
  <si>
    <t>marcel-windholtz-eau-de-vie-de-fraise</t>
  </si>
  <si>
    <t>marcel-windholtz-eau-de-vie-de-coing</t>
  </si>
  <si>
    <t>marcel-windholtz-eau-de-vie-de-baie-de-houx</t>
  </si>
  <si>
    <t>marcel-windholtz-eau-de-quetsch-dalsace-reserve-particuliere</t>
  </si>
  <si>
    <t>marcel-windholtz-eau-de-mirabelle-dalsace-reserve-particuliere</t>
  </si>
  <si>
    <t>marcel-windholtz-eau-de-marc-de-gewurztraminer</t>
  </si>
  <si>
    <t>marcel-windholtz-eau-de-vie-de-kirsch-dalsace-reserve-particuliere</t>
  </si>
  <si>
    <t>marcel-windholtz-eau-de-vie-de-framboise-dalsace</t>
  </si>
  <si>
    <t>bernard-baudry-chinon-rouge-clos-guillot-2017</t>
  </si>
  <si>
    <t>bernard-baudry-chinon-rouge-croix-boissee-2017</t>
  </si>
  <si>
    <t>bernard-baudry-chinon-blanc-croix-boissee-2018</t>
  </si>
  <si>
    <t>bernard-baudry-chinon-blanc-2018</t>
  </si>
  <si>
    <t>thierry-germain-saumur-blanc-linsolite-2018</t>
  </si>
  <si>
    <t>thierry-germain-saumur-blanc-terres-2014</t>
  </si>
  <si>
    <t>thierry-germain-saumur-champigny-franc-de-pied-2016</t>
  </si>
  <si>
    <t>thierry-germain-saumur-champigny-la-marginale-2016__trashed</t>
  </si>
  <si>
    <t>thierry-germain-saumur-champigny-les-memoires-2016</t>
  </si>
  <si>
    <t>thierry-germain-saumur-champigny-outre-terre-2013</t>
  </si>
  <si>
    <t>thierry-germain-saumur-champigny-outre-terre-2014</t>
  </si>
  <si>
    <t>thierry-germain-saumur-champigny-outre-terre-2016</t>
  </si>
  <si>
    <t>pierre-martin-sancerre-les-monts-damnes-2018</t>
  </si>
  <si>
    <t>la-cotelleraie-saint-nicolas-de-bourgueil-le-vau-jaumier-2016</t>
  </si>
  <si>
    <t>vincent-careme-vouvray-sec-2018</t>
  </si>
  <si>
    <t>vincent-careme-vouvray-moelleux-2015</t>
  </si>
  <si>
    <t>xavier-frissant-touraine-amboise-loree-des-frenes-2015</t>
  </si>
  <si>
    <t>pelle-menetou-salon-blanc-le-carroir-2018</t>
  </si>
  <si>
    <t>pelle-menetou-salon-blanc-morogues-2018</t>
  </si>
  <si>
    <t>pelle-menetou-salon-rouge-les-cris-2015</t>
  </si>
  <si>
    <t>pelle-menetou-salon-rouge-morogues-2017</t>
  </si>
  <si>
    <t>pelle-sancerre-rouge-la-croix-au-garde-2017</t>
  </si>
  <si>
    <t>pelle-sancerre-blanc-la-croix-au-garde-2018</t>
  </si>
  <si>
    <t>domaine-rotier-gaillac-blanc-sec-renaissance-2015</t>
  </si>
  <si>
    <t>domaine-rotier-gaillac-blanc-doux-les-gravels-2016</t>
  </si>
  <si>
    <t>domaine-rotier-gaillac-rouge-les-gravels-2016</t>
  </si>
  <si>
    <t>domaine-rotier-gaillac-rouge-lame-2016</t>
  </si>
  <si>
    <t>domaine-rotier-gaillac-rouge-renaissance-2016</t>
  </si>
  <si>
    <t>domaine-de-joy-cotes-de-gascogne-envie-de-joy-2018</t>
  </si>
  <si>
    <t>domaine-de-joy-cotes-de-gascogne-blanc-moelleux-saint-andre-2018</t>
  </si>
  <si>
    <t>chateau-plaisance-fronton-2017</t>
  </si>
  <si>
    <t>chateau-plaisance-fronton-rose-2019</t>
  </si>
  <si>
    <t>chateau-plaisance-fronton-to-co-que-cal-2015</t>
  </si>
  <si>
    <t>matthieu-cosse-cahors-solis-2018</t>
  </si>
  <si>
    <t>matthieu-cosse-cahors-le-sid-2014</t>
  </si>
  <si>
    <t>domaine-plageoles-cotes-du-tarn-blanc-sec-ondenc</t>
  </si>
  <si>
    <t>domaine-plageoles-vin-de-france-contre-pied-2016</t>
  </si>
  <si>
    <t>albert-mann-cremant-dalsace-extra-brut-2017</t>
  </si>
  <si>
    <t>albert-mann-gewurztraminer-2017</t>
  </si>
  <si>
    <t>albert-mann-gewurztraminer-grand-cru-steingrubler-2016</t>
  </si>
  <si>
    <t>albert-mann-muscat-2018</t>
  </si>
  <si>
    <t>albert-mann-pinot-gris-cuvee-albert-2017</t>
  </si>
  <si>
    <t>albert-mann-pinot-gris-grand-cru-furstentum-2016</t>
  </si>
  <si>
    <t>albert-mann-pinot-gris-vendanges-tardives-altenbourg-2011</t>
  </si>
  <si>
    <t>albert-mann-riesling-grand-cru-schlossberg-2018</t>
  </si>
  <si>
    <t>domaine-schoenheitz-cremant-dalsace-memoire-granit-extra-brut</t>
  </si>
  <si>
    <t>domaine-schoenheitz-gewurztraminer-lisenberg-2015</t>
  </si>
  <si>
    <t>domaine-schoenheitz-muscat-2017</t>
  </si>
  <si>
    <t>domaine-schoenheitz-pinot-blanc-val-saint-gregoire-2017</t>
  </si>
  <si>
    <t>domaine-schoenheitz-pinot-gris-herrenreben-2017</t>
  </si>
  <si>
    <t>domaine-schoenheitz-pinot-noir-herrenreben-2017</t>
  </si>
  <si>
    <t>domaine-schoenheitz-pinot-noir-val-saint-gregoire-2017</t>
  </si>
  <si>
    <t>domaine-schoenheitz-pinot-noir-tradition-2019</t>
  </si>
  <si>
    <t>domaine-schoenheitz-riesling-herrenreben-2018</t>
  </si>
  <si>
    <t>francois-baur-pinot-gris-herrenweg-de-turckheim-2018</t>
  </si>
  <si>
    <t>francois-baur-pinot-noir-sang-du-dragon-2017</t>
  </si>
  <si>
    <t>francois-baur-riesling-grand-cru-brand-clos-de-la-treille-2017</t>
  </si>
  <si>
    <t>francois-baur-pinot-noir-schlittweg-2017</t>
  </si>
  <si>
    <t>paul-ginglinger-riesling-grand-cru-pfersigberg-2018</t>
  </si>
  <si>
    <t>schoech-gewurztraminer-vt-2017</t>
  </si>
  <si>
    <t>emile-boeckel-cremant-brut-blanc-de-blancs</t>
  </si>
  <si>
    <t>domaine-mure-cremant-dalsace-cuvee-prestige</t>
  </si>
  <si>
    <t>domaine-mure-cremant-dalsace-rose</t>
  </si>
  <si>
    <t>camin-larredya-jurancon-sec-la-part-davant-2018</t>
  </si>
  <si>
    <t>camin-larredya-jurancon-moelleux-costat-darrer-2018</t>
  </si>
  <si>
    <t>jean-paul-brun-beaujolais-le-ronsay-2016</t>
  </si>
  <si>
    <t>jean-paul-brun-beaujolais-lancien-2016</t>
  </si>
  <si>
    <t>jean-paul-brun-saint-amour-2017</t>
  </si>
  <si>
    <t>domaine-de-montgilet-anjou-blanc-2016</t>
  </si>
  <si>
    <t>domaine-de-montgilet-anjou-rouge-2016</t>
  </si>
  <si>
    <t>domaine-de-montgilet-coteaux-de-laubance-les-trois-schistes-2016</t>
  </si>
  <si>
    <t>domaine-de-montgilet-coteaux-de-laubance-2017</t>
  </si>
  <si>
    <t>domaine-de-montgilet-vin-de-france-grolleau-2019</t>
  </si>
  <si>
    <t>domaine-saint-nicolas-fiefs-vendeens-blanc-le-haut-des-clous-2017</t>
  </si>
  <si>
    <t>domaine-saint-nicolas-fiefs-vendeens-rouge-cuvee-jacques-2016</t>
  </si>
  <si>
    <t>domaine-saint-nicolas-fiefs-vendeens-rouge-reflets-2018</t>
  </si>
  <si>
    <t>chateau-de-la-liquiere-pays-dherault-blanc-a-mi-chemin-2017</t>
  </si>
  <si>
    <t>clos-du-mont-olivet-cotes-du-rhone-rose-farel-2019</t>
  </si>
  <si>
    <t>clos-du-mont-olivet-vin-de-france-la-sabonite</t>
  </si>
  <si>
    <t>maurice-schoech-cremant-dalsace-brut-rose-bulles-de-granite</t>
  </si>
  <si>
    <t>paul-ginglinger-pinot-blanc-2017</t>
  </si>
  <si>
    <t>maurice-schoech-pinot-gris-vendanges-tardives-2015</t>
  </si>
  <si>
    <t>maurice-schoech-riesling-vendanges-tardives-2017</t>
  </si>
  <si>
    <t>maurice-schoech-pinot-auxerrois-2018</t>
  </si>
  <si>
    <t>maurice-schoech-gewurztraminer-2018</t>
  </si>
  <si>
    <t>maurice-schoech-pinot-gris-2018</t>
  </si>
  <si>
    <t>maurice-schoech-pinot-noir-2018</t>
  </si>
  <si>
    <t>maurice-schoech-riesling-2018</t>
  </si>
  <si>
    <t>maurice-schoech-pinot-noir-piece-de-chene-2016</t>
  </si>
  <si>
    <t>maurice-schoech-riesling-grand-cru-kaefferkopf-2018</t>
  </si>
  <si>
    <t>maurice-schoech-pinot-gris-grand-cru-schlossberg-2017</t>
  </si>
  <si>
    <t>maurice-schoech-riesling-grand-cru-rangen-de-thann-2016</t>
  </si>
  <si>
    <t>emile-boeckel-cremant-brut-rose</t>
  </si>
  <si>
    <t>domaine-peyre-rose-clos-des-cistes-2008</t>
  </si>
  <si>
    <t>domaine-de-la-monardiere-vacqueyras-les-deux-monardes-2017</t>
  </si>
  <si>
    <t>chateau-turcaud-rose-2019</t>
  </si>
  <si>
    <t>philippe-nusswitz-duche-uzes-orenia-rose-2019</t>
  </si>
  <si>
    <t>philippe-nusswitz-duche-uzes-orenia-rouge-2017</t>
  </si>
  <si>
    <t>philippe-nusswitz-duche-uzes-orenia-blanc-2018</t>
  </si>
  <si>
    <t>chateau-ollieux-romanis-corbieres-rose-classique-2019</t>
  </si>
  <si>
    <t>mourgues-du-gres-costieres-de-nimes-capitelles-rose-2018</t>
  </si>
  <si>
    <t>chateau-de-la-selve-igp-coteaux-de-lardeche-maguelonne-rose-2019</t>
  </si>
  <si>
    <t>triennes-igp-mediterranee-rose-2019</t>
  </si>
  <si>
    <t>tempier-bandol-rose-2019</t>
  </si>
  <si>
    <t>saumaize-michelin-macon-vergisson-sur-la-roche-2017</t>
  </si>
  <si>
    <t>saumaize-michelin-pouilly-fuisse-clos-sur-la-roche-2018</t>
  </si>
  <si>
    <t>saumaize-michelin-pouilly-fuisse-les-ronchevats-2018</t>
  </si>
  <si>
    <t>saumaize-michelin-pouilly-fuisse-vignes-blanches-2018</t>
  </si>
  <si>
    <t>saumaize-michelin-saint-veran-2018</t>
  </si>
  <si>
    <t>jacqueson-rully-blanc-1er-cru-la-pucelle-2018</t>
  </si>
  <si>
    <t>jacqueson-rully-rouge-les-chaponnieres-2018</t>
  </si>
  <si>
    <t>jacqueson-rully-rouge-1er-cru-les-cloux-2018</t>
  </si>
  <si>
    <t>domaine-brintet-mercurey-blanc-vieilles-vignes-2018</t>
  </si>
  <si>
    <t>domaine-brintet-mercurey-rouge-vieilles-vignes-2018</t>
  </si>
  <si>
    <t>domaine-des-croix-beaune-1er-cru-les-cent-vignes-2017</t>
  </si>
  <si>
    <t>domaine-des-croix-savigny-les-beaune-1er-cru-les-peuillets-2015</t>
  </si>
  <si>
    <t>domaine-des-croix-corton-grand-cru-les-greves-2017</t>
  </si>
  <si>
    <t>domaine-des-croix-corton-charlemagne-grand-cru-2016</t>
  </si>
  <si>
    <t>alphonse-mellot-coteaux-charitois-rouge-les-penitents-2015</t>
  </si>
  <si>
    <t>alphonse-mellot-sancerre-blanc-edmond-2016</t>
  </si>
  <si>
    <t>antoine-marie-arena-vin-de-france-bianco-gentile-2018</t>
  </si>
  <si>
    <t>antoine-marie-arena-vin-de-france-rouge-san-giovanni-2017</t>
  </si>
  <si>
    <t>jean-baptiste-arena-patrimonio-rouge-grotte-di-sole-2018</t>
  </si>
  <si>
    <t>jean-batiste-arena-muscat-du-cap-corse-2015</t>
  </si>
  <si>
    <t>antoine-marie-arena-patrimonio-hauts-carco-2018</t>
  </si>
  <si>
    <t>jean-baptiste-arena-patrimonio-morta-maio</t>
  </si>
  <si>
    <t>alain-graillot-crozes-hermitage-rouge-la-guiraude-2016</t>
  </si>
  <si>
    <t>alain-graillot-crozes-hermitage-rouge-2017</t>
  </si>
  <si>
    <t>alain-graillot-crozes-hermitage-blanc-2018</t>
  </si>
  <si>
    <t>cave-de-castelmaure-corbieres-rouge-vigneron-2018</t>
  </si>
  <si>
    <t>cave-de-castelmaure-corbieres-rouge-grande-cuvee-2017</t>
  </si>
  <si>
    <t>cave-de-castelmaure-corbieres-rouge-n3-2017</t>
  </si>
  <si>
    <t>domaine-la-croix-belle-cotes-de-thongue-blanc-champ-des-lys-2018</t>
  </si>
  <si>
    <t>domaine-la-croix-belle-cotes-de-thongue-rouge-la-caringole-2018</t>
  </si>
  <si>
    <t>domaine-la-croix-belle-cotes-de-thongue-rouge-le-champ-du-coq-2016</t>
  </si>
  <si>
    <t>domaine-la-croix-belle-cotes-de-thongue-rouge-n7-2017</t>
  </si>
  <si>
    <t>domaine-la-croix-belle-cotes-de-thongue-blanc-n7-2018</t>
  </si>
  <si>
    <t>marcel-richaud-cairanne-rouge-lebrescade-2017</t>
  </si>
  <si>
    <t>marcel-richaud-cairanne-rouge-les-estrambords-2011</t>
  </si>
  <si>
    <t>marcel-richaud-cairanne-rouge-2018</t>
  </si>
  <si>
    <t>marcel-richaud-rasteau-rouge-2017</t>
  </si>
  <si>
    <t>domaine-rouge-garance-cotes-du-rhone-blanc-de-garance-2018</t>
  </si>
  <si>
    <t>domaine-rouge-garance-cotes-du-rhone-feuille-de-garance-2019</t>
  </si>
  <si>
    <t>domaine-rouge-garance-cotes-du-rhone-villages-garances-2016</t>
  </si>
  <si>
    <t>oratoire-saint-martin-cairanne-blanc-reserve-des-seigneurs-2018</t>
  </si>
  <si>
    <t>oratoire-saint-martin-cairanne-blanc-haut-coustias-2017</t>
  </si>
  <si>
    <t>bon-cadeau-de-25-euros</t>
  </si>
  <si>
    <t>chateau-turcaud-bordeaux-blanc-cuvee-majeure-2018</t>
  </si>
  <si>
    <t>chateau-turcaud-bordeaux-rouge-2016</t>
  </si>
  <si>
    <t>chateau-turcaud-bordeaux-rouge-cuvee-majeure-2018</t>
  </si>
  <si>
    <t>chateau-turcaud-entre-deux-mers-2019</t>
  </si>
  <si>
    <t>champagne-larmandier-bernier-terre-de-vertus-premier-cru-2011</t>
  </si>
  <si>
    <t>chateau-du-couvent-pomerol-2017</t>
  </si>
  <si>
    <t>chateau-cordet-margaux-2013</t>
  </si>
  <si>
    <t>chateau-lafont-menaut-pessac-leognan-rouge-2017</t>
  </si>
  <si>
    <t>chateau-lafont-menaut-pessac-leognan-blanc-2017</t>
  </si>
  <si>
    <t>chateau-dutruch-grand-poujeaux-moulis-2016</t>
  </si>
  <si>
    <t>chateau-la-tour-laspic-pauillac-2014</t>
  </si>
  <si>
    <t>domaine-peyre-rose-syrah-leone-2008</t>
  </si>
  <si>
    <t>domaine-peyre-rose-oro-2002</t>
  </si>
  <si>
    <t>domaine-peyre-rose-marlene-n3-2008</t>
  </si>
  <si>
    <t>duband-cotes-de-nuits-villages-2017</t>
  </si>
  <si>
    <t>david-duband-charmes-chambertin-grand-cru-2014</t>
  </si>
  <si>
    <t>david-duband-morey-saint-denis-1er-cru-les-broc-2016</t>
  </si>
  <si>
    <t>david-duband-morey-saint-denis-2017</t>
  </si>
  <si>
    <t>david-duband-vosne-romanee-2017</t>
  </si>
  <si>
    <t>david-duband-nuits-saint-georges-2017</t>
  </si>
  <si>
    <t>domaine-des-comtes-lafon-volnay-1er-cru-santenots-du-milieu-2014</t>
  </si>
  <si>
    <t>domaine-des-comtes-lafon-volnay-1er-cru-santenots-du-milieu-2013</t>
  </si>
  <si>
    <t>domaine-des-comtes-lafon-monthelie-1er-cru-les-duresses-2017</t>
  </si>
  <si>
    <t>chateau-tour-des-gendres-bergerac-blanc-cuvee-des-conti-2017</t>
  </si>
  <si>
    <t>chateau-tour-des-gendres-bergerac-blanc-moulin-des-dames-2016</t>
  </si>
  <si>
    <t>champagne-agrapart-fils-les-7-crus-brut-blanc-de-blancs</t>
  </si>
  <si>
    <t>champagne-agrapart-fils-lavizoise-grand-cru-2012-extra-brut-blanc-de-blancs</t>
  </si>
  <si>
    <t>champagne-agrapart-fils-mineral-extra-brut-blanc-de-blancs-grand-cru-2012</t>
  </si>
  <si>
    <t>champagne-agrapart-fils-terroirs-brut-blanc-de-blancs-grand-cru</t>
  </si>
  <si>
    <t>champagne-petit-lebrun-fils-blanc-de-blancs-grand-cru</t>
  </si>
  <si>
    <t>domaine-de-montgilet-anjou-rouge-2016-2</t>
  </si>
  <si>
    <t>lucien-boillot-gevrey-chambertin-les-evocelles-2017</t>
  </si>
  <si>
    <t>lucien-boillot-gevrey-chambertin-2017</t>
  </si>
  <si>
    <t>lucien-boillot-pommard-1er-cru-les-croix-noires-2017</t>
  </si>
  <si>
    <t>albert-mann-pinot-noir-grand-h-2017</t>
  </si>
  <si>
    <t>albert-mann-pinot-noir-grand-p-2017</t>
  </si>
  <si>
    <t>albert-mann-pinot-noir-les-saintes-claires-2017</t>
  </si>
  <si>
    <t>david-beaupere-julienas-2018</t>
  </si>
  <si>
    <t>argentine-alamos-catena-malbec-2017</t>
  </si>
  <si>
    <t>argentine-mendoza-alamos-torrontes-2017</t>
  </si>
  <si>
    <t>nouvelle-zelande-marlborough-momo-sauvignon-blanc-2018</t>
  </si>
  <si>
    <t>nouvelle-zelande-marlborough-momo-pinot-noir-2016</t>
  </si>
  <si>
    <t>nouvelle-zelande-marlborough-kim-crawford-sauvignon-blanc-2015</t>
  </si>
  <si>
    <t>liban-vallee-de-la-bekaa-chateau-marsyas-2012</t>
  </si>
  <si>
    <t>australie-maverick-breechens-blend-2012</t>
  </si>
  <si>
    <t>australie-maverick-trial-hill-riesling-2010</t>
  </si>
  <si>
    <t>australie-harkham-wines-old-vines-2011</t>
  </si>
  <si>
    <t>chili-valdivieso-merlot-2017</t>
  </si>
  <si>
    <t>chili-errazuriz-cabernet-sauvignon-2015</t>
  </si>
  <si>
    <t>chili-de-martino-gallardia-cinsault-2017</t>
  </si>
  <si>
    <t>chili-de-martino-viejas-tinajas-cinsault-2013</t>
  </si>
  <si>
    <t>chili-montsecano-ostertag-pinot-noir-2013</t>
  </si>
  <si>
    <t>la-preceptorie-maury-sec-rouge-copain-comme-cochon-2018</t>
  </si>
  <si>
    <t>la-rectorie-banyuls-leon-parce-2016</t>
  </si>
  <si>
    <t>la-preceptorie-maury-aurelie-2017</t>
  </si>
  <si>
    <t>la-preceptorie-maury-blanc-2015</t>
  </si>
  <si>
    <t>parce-freres-banyuls-rimage-2018</t>
  </si>
  <si>
    <t>parce-freres-cotes-du-roussillon-villages-hommage-a-fernand-2017__trashed</t>
  </si>
  <si>
    <t>clos-du-mont-olivet-chateauneuf-du-pape-2007</t>
  </si>
  <si>
    <t>domaine-saint-nicolas-fiefs-vendeens-rouge-grande-piece-2013</t>
  </si>
  <si>
    <t>pelle-menetou-salon-blanc-ratier-2018</t>
  </si>
  <si>
    <t>domaine-bulliat-beaujolais-blanc-2019</t>
  </si>
  <si>
    <t>domaine-bulliat-chiroubles-2019</t>
  </si>
  <si>
    <t>domaine-bulliat-moulin-a-vent-2017</t>
  </si>
  <si>
    <t>david-beaupere-julienas-bottiere-2018</t>
  </si>
  <si>
    <t>david-beaupere-julienas-vayolette-2017</t>
  </si>
  <si>
    <t>decelle-villa-savigny-blanc-2018</t>
  </si>
  <si>
    <t>decelle-villa-meursault-2018</t>
  </si>
  <si>
    <t>decelle-villa-nuits-st-georges-rouge-2016</t>
  </si>
  <si>
    <t>decelle-villa-beaune-rouge-2015</t>
  </si>
  <si>
    <t>marc-colin-et-fils-santenay-rouge-2017</t>
  </si>
  <si>
    <t>chateau-de-la-selve-igp-coteaux-de-lardeche-st-regis-blanc-2019</t>
  </si>
  <si>
    <t>chateau-de-la-selve-coteaux-de-lardeche-rouge-serre-berty-2014</t>
  </si>
  <si>
    <t>chambeyron-cotes-du-rhone-2017</t>
  </si>
  <si>
    <t>domaine-chambeyron-cote-rotie-chavarine-2017</t>
  </si>
  <si>
    <t>domaine-chambeyron-cote-rotie-angeline-2017</t>
  </si>
  <si>
    <t>domaine-chambeyron-cote-rotie-lancement-2017</t>
  </si>
  <si>
    <t>domaine-chambeyron-condrieu-vernon-2018</t>
  </si>
  <si>
    <t>domaine-chambeyron-vdp-viognier-2016</t>
  </si>
  <si>
    <t>marc-colin-et-fils-chassagne-montrachet-blanc-les-vide-bourses-1er-cru-2016</t>
  </si>
  <si>
    <t>marc-colin-et-fils-chassagne-montrachet-blanc-les-caillerets-1er-cru-2016</t>
  </si>
  <si>
    <t>thierry-germain-saumur-champigny-domaine-2018</t>
  </si>
  <si>
    <t>thierry-germain-saumur-champigny-terres-chaudes-2017</t>
  </si>
  <si>
    <t>thierry-germain-saumur-champigny-outre-terre-2017</t>
  </si>
  <si>
    <t>thierry-germain-saumur-champigny-la-marginale-2017__trashed</t>
  </si>
  <si>
    <t>thierry-germain-saumur-champigny-franc-de-pied-2017</t>
  </si>
  <si>
    <t>thierry-germain-saumur-blanc-clos-romans-2016</t>
  </si>
  <si>
    <t>thierry-germain-saumur-champigny-clos-echelier-2017</t>
  </si>
  <si>
    <t>tempier-bandol-migoua-2017</t>
  </si>
  <si>
    <t>tempier-bandol-tourtine-2017</t>
  </si>
  <si>
    <t>tempier-bandol-2017</t>
  </si>
  <si>
    <t>tempier-bandol-cabassaou-2017</t>
  </si>
  <si>
    <t>le-pas-de-lescalette-terrasses-du-larzac-le-grand-pas-2018</t>
  </si>
  <si>
    <t>domaine-huet-vouvray-le-clos-du-bourg-demi-sec-2017</t>
  </si>
  <si>
    <t>domaine-huet-vouvray-le-mont-moelleux-premiere-trie-2008</t>
  </si>
  <si>
    <t>lucien-boillot-puligny-montrachet-1er-cru-les-perrieres-2016</t>
  </si>
  <si>
    <t>weinbach-gewurztraminer-theo-2018</t>
  </si>
  <si>
    <t>domaine-weinbach-riesling-colette-2018</t>
  </si>
  <si>
    <t>domaine-weinbach-pinot-blanc-2017</t>
  </si>
  <si>
    <t>domaine-weinbach-riesling-schlossberg-catherine-2018</t>
  </si>
  <si>
    <t>domaine-weinbach-gewurztraminer-gc-furstentum-sgn-2010</t>
  </si>
  <si>
    <t>albert-boxler-chasselas-2016</t>
  </si>
  <si>
    <t>albert-boxler-cremant-2014</t>
  </si>
  <si>
    <t>albert-boxler-pinot-gris-sommerberg-w-2016</t>
  </si>
  <si>
    <t>albert-boxler-pinot-noir-s-2016</t>
  </si>
  <si>
    <t>albert-boxler-pinot-gris-reserve-2016</t>
  </si>
  <si>
    <t>albert-boxler-riesling-grand-cru-sommerberg-d-2018</t>
  </si>
  <si>
    <t>albert-boxler-riesling-grand-cru-sommerberg-e-2018</t>
  </si>
  <si>
    <t>pares-balta-penedes-hisenda-miret-2013</t>
  </si>
  <si>
    <t>pares-balta-cava-brut-nature</t>
  </si>
  <si>
    <t>pares-balta-penedes-electio-2013</t>
  </si>
  <si>
    <t>domaine-hauvette-igp-alpilles-dolia-2012</t>
  </si>
  <si>
    <t>philippe-nusswitz-duche-uzes-orenia-blanc-reserve-2018</t>
  </si>
  <si>
    <t>philippe-nusswitz-duche-uzes-orenia-rouge-reserve-2016</t>
  </si>
  <si>
    <t>philippe-nusswitz-igp-cevennes-opale-rose-2019</t>
  </si>
  <si>
    <t>planeta-sicilia-etna-bianco-2018</t>
  </si>
  <si>
    <t>planeta-sicilia-santa-cecilia-2016</t>
  </si>
  <si>
    <t>gilles-robin-crozes-hermitage-rouge-1920-2016-copie</t>
  </si>
  <si>
    <t>domaine-de-lecu-muscadet-taurus-2012</t>
  </si>
  <si>
    <t>domaine-de-lecu-muscadet-gneiss-2015</t>
  </si>
  <si>
    <t>domaine-huet-vouvray-petillant-2014</t>
  </si>
  <si>
    <t>domaine-terres-d-ocre-saint-pourcain-blanc-instant-t-2018</t>
  </si>
  <si>
    <t>domaine-des-terres-docre-saint-pourcain-rouge-instant-t-2015</t>
  </si>
  <si>
    <t>alliet-chinon-rouge-noire-2016</t>
  </si>
  <si>
    <t>albert-mann-riesling-albert-2017</t>
  </si>
  <si>
    <t>albert-mann-gewurztraminer-vendanges-tardives-altenbourg-2015</t>
  </si>
  <si>
    <t>francois-baur-gewurztraminer-herrenweg-de-turckheim-2016</t>
  </si>
  <si>
    <t>domaine-de-lhortus-herault-loup-bergerie-2018</t>
  </si>
  <si>
    <t>triennes-igp-mediterranee-sainte-fleur-2018</t>
  </si>
  <si>
    <t>triennes-igp-mediterranee-rouge-aureliens-2016</t>
  </si>
  <si>
    <t>triennes-igp-mediterranee-rouge-saint-auguste-2016</t>
  </si>
  <si>
    <t>triennes-igp-mediterranee-rouge-merlot-2016</t>
  </si>
  <si>
    <t>clerget-chambolle-musigny-charmes-2015</t>
  </si>
  <si>
    <t>domaine-clerget-chambolle-musigny-2014</t>
  </si>
  <si>
    <t>domaine-clerget-vosne-romanee-les-violettes-2015</t>
  </si>
  <si>
    <t>boudignon-anjou-blanc-2018</t>
  </si>
  <si>
    <t>chateau-de-la-selve-vdf-petite-selve-2019</t>
  </si>
  <si>
    <t>huile-olive-planeta-3l</t>
  </si>
  <si>
    <t>huile-dolive-extra-vierge-planeta-50cl</t>
  </si>
  <si>
    <t>huile-dolive-extra-vierge-planeta-3x-10cl</t>
  </si>
  <si>
    <t>parce-freres-collioure-rouge-petit-gus-2018</t>
  </si>
  <si>
    <t>camille-giroud-auxey-duresses-blc-2017</t>
  </si>
  <si>
    <t>camille-giroud-clos-de-vougeot-2016</t>
  </si>
  <si>
    <t>camille-giroud-maranges-1er-cru-le-croix-moines-2016</t>
  </si>
  <si>
    <t>camille-giroud-marsannay-longeroies-2016</t>
  </si>
  <si>
    <t>camille-giroud-santenay-blc-2017</t>
  </si>
  <si>
    <t>camille-giroud-santenay-rge-1er-cru-clos-rousseau-2016</t>
  </si>
  <si>
    <t>camille-giroud-santenay-rouge-2016</t>
  </si>
  <si>
    <t>decelle-villa-auxey-blanc-2017</t>
  </si>
  <si>
    <t>maurel-pays-d-oc-cabernet-sauvignon-2017</t>
  </si>
  <si>
    <t>maurel-pays-d-oc-merot-2018</t>
  </si>
  <si>
    <t>maurel-pays-d-oc-syrah-2019</t>
  </si>
  <si>
    <t>fonreaud-bordeaux-blanc-le-cygne-2016</t>
  </si>
  <si>
    <t>chateau-de-chantegrive-caroline-blanc-2016</t>
  </si>
  <si>
    <t>chateau-saransot-dupre-bordeaux-blanc-2016</t>
  </si>
  <si>
    <t>chateau-saransot-dupre-listrac-medoc-2016</t>
  </si>
  <si>
    <t>chateau-carbonnieux-graves-blanc-2017</t>
  </si>
  <si>
    <t>margaux-bouquet-de-monbrison-2012</t>
  </si>
  <si>
    <t>peymartin-saint-julien-2014</t>
  </si>
  <si>
    <t>tour-haut-caussan-medoc-2015</t>
  </si>
  <si>
    <t>le-puy-cotes-de-francs-emilien-2016</t>
  </si>
  <si>
    <t>la-croix-meunier-saint-emilion-grand-cru-2014</t>
  </si>
  <si>
    <t>arcole-saint-emilion-grand-cru-2016</t>
  </si>
  <si>
    <t>saint-estephe-hauts-de-pez-2016</t>
  </si>
  <si>
    <t>chateau-tour-de-pez-saint-estephe-2017</t>
  </si>
  <si>
    <t>trimbach-muscat-reserve-2017</t>
  </si>
  <si>
    <t>maison-trimbach-riesling-2017</t>
  </si>
  <si>
    <t>maison-trimbach-riesling-geisberg-2012</t>
  </si>
  <si>
    <t>maison-trimbach-riesling-grand-cru-schlossberg-2015</t>
  </si>
  <si>
    <t>maison-trimbach-riesling-cfe-2008</t>
  </si>
  <si>
    <t>maison-trimbach-riesling-cuvee-frederic-emile-2012</t>
  </si>
  <si>
    <t>agnes-levet-amethyste-2017</t>
  </si>
  <si>
    <t>agnes-levet-cote-rotie-maestria-2017</t>
  </si>
  <si>
    <t>agnes-levet-cote-rotie-peroline-2017</t>
  </si>
  <si>
    <t>saumaize-michelin-saint-veran-creches-2018</t>
  </si>
  <si>
    <t>saumaize-michelin-vire-clesse-2018</t>
  </si>
  <si>
    <t>coteaux-champenois-egly-ouriet-ambonnay-rouge-2016</t>
  </si>
  <si>
    <t>gilbert-picq-chablis-1er-cru-vaucoupin-2016</t>
  </si>
  <si>
    <t>thevenet-quintaine-vire-clesse-emilian-gillet-2017</t>
  </si>
  <si>
    <t>thevenet-quintaine-vire-clesse-la-bongran-2015</t>
  </si>
  <si>
    <t>stephane-tissot-arbois-bruyeres-2015</t>
  </si>
  <si>
    <t>stephane-tissot-arbois-dd-2016</t>
  </si>
  <si>
    <t>stephane-tissot-arbois-pinot-noir-sous-la-tour-2016</t>
  </si>
  <si>
    <t>stephane-tissot-arbois-trousseau-singulier-2017</t>
  </si>
  <si>
    <t>montbourgeau-cotes-du-jura-poulsard-2018</t>
  </si>
  <si>
    <t>montbourgeau-etoile-vin-jaune-2009</t>
  </si>
  <si>
    <t>domaine-de-montbourgeau-letoile-vin-jaune-2016</t>
  </si>
  <si>
    <t>domaine-de-montbourgeau-vin-de-paille-2013</t>
  </si>
  <si>
    <t>whisky-kingsbarns-lowland-single-malt</t>
  </si>
  <si>
    <t>darnleys-london-dry-gin-original</t>
  </si>
  <si>
    <t>darnleys-london-dry-gin-spiced</t>
  </si>
  <si>
    <t>wemyss-malts-single-cask-chocolate-moka-cake</t>
  </si>
  <si>
    <t>wemyss-malts-single-cask-scotch-whisky-choc-n-nut-pretzel-2001</t>
  </si>
  <si>
    <t>wemyss-malts-single-cask-scotch-whisky-chai-caramel-latte-2002</t>
  </si>
  <si>
    <t>albert-mann-pinot-noir-clos-de-la-faille-2017</t>
  </si>
  <si>
    <t>albert-mann-riesling-grand-cru-furstentum</t>
  </si>
  <si>
    <t>borie-la-vitarele-languedoc-blanc-grand-mayol-2019</t>
  </si>
  <si>
    <t>cognac-normandin-mercier-vfc</t>
  </si>
  <si>
    <t>domaine-de-vaccelli-ajaccio-rouge-granit-2016</t>
  </si>
  <si>
    <t>domaine-de-vaccelli-aop-ajaccio-rouge-granit-174-2017</t>
  </si>
  <si>
    <t>clos-du-prieur-terrasses-du-larzac-2018</t>
  </si>
  <si>
    <t>labranche-laffont-madiran-tradition-2016</t>
  </si>
  <si>
    <t>domaine-labranche-laffont-madiran-vieilles-vignes-2015</t>
  </si>
  <si>
    <t>domaine-labranche-laffont-pacherenc-vic-bihl-sec-2017</t>
  </si>
  <si>
    <t>camin-larredya-jurancon-moelleux-capceu-2018</t>
  </si>
  <si>
    <t>ancienne-cure-bergerac-blanc-sec-2016</t>
  </si>
  <si>
    <t>domaine-de-lancienne-cure-pecharmant-abbaye-2015</t>
  </si>
  <si>
    <t>zind-humbrecht-gewurztraminer-windsbuhl-2012</t>
  </si>
  <si>
    <t>zind-humbrecht-pinot-gris-windsbuhl-2013</t>
  </si>
  <si>
    <t>zind-humbrecht-riesling-clos-windsbuhl-2014</t>
  </si>
  <si>
    <t>zind-humbrecht-muscat-turckheim-2016</t>
  </si>
  <si>
    <t>i-fabbri-chianti-classico-gran-selezione-2015</t>
  </si>
  <si>
    <t>chateau-de-vaudieu-chateauneuf-du-pape-amiral-g-2015</t>
  </si>
  <si>
    <t>domaine-la-croix-belle-cotes-de-thongue-rose-grillons-2019</t>
  </si>
  <si>
    <t>chateau-de-la-liquiere-faugeres-ampoule-2019</t>
  </si>
  <si>
    <t>christophe-pichon-saint-joseph-blanc-2017</t>
  </si>
  <si>
    <t>christophe-pichon-saint-condrieu-2017</t>
  </si>
  <si>
    <t>borie-la-vitarele-pays-herault-cigales-2019</t>
  </si>
  <si>
    <t>clos-du-mont-olivet-cotes-du-rhone-blanc-2019</t>
  </si>
  <si>
    <t>jacqueson-rully-rouge-1er-cru-les-preaux-2018</t>
  </si>
  <si>
    <t>chateau-de-villeneuve-saumur-champigny-2017</t>
  </si>
  <si>
    <t>chateau-de-villeneuve-saumur-champigny-bienboire-2018</t>
  </si>
  <si>
    <t>chateau-de-villeneuve-saumur-champigny-grand-clos-2017</t>
  </si>
  <si>
    <t>stephane-tissot-arbois-blanc-la-mailloche-2016</t>
  </si>
  <si>
    <t>stephane-tissot-arbois-trousseau-amphore-2017</t>
  </si>
  <si>
    <t>stephane-tissot-arbois-blanc-savagnin-2015</t>
  </si>
  <si>
    <t>stephane-tissot-cotes-du-jura-sursis-2017</t>
  </si>
  <si>
    <t>stephane-tissot-chateau-chalon-2011</t>
  </si>
  <si>
    <t>stephane-tissot-arbois-vin-jaune-en-spois-2011</t>
  </si>
  <si>
    <t>gilles-robin-cornas-2016</t>
  </si>
  <si>
    <t>gilles-robin-saint-joseph-pealat-2010</t>
  </si>
  <si>
    <t>champagne-gosset-celebris-vintage-2007</t>
  </si>
  <si>
    <t>moulin-de-gassac-igp-pays-dherault-mazet-levant-2017</t>
  </si>
  <si>
    <t>moulin-de-gassac-igp-pays-dherault-faune-2017</t>
  </si>
  <si>
    <t>moulin-de-gassac-igp-pays-dherault-guilhem-blanc-2017</t>
  </si>
  <si>
    <t>domaine-de-vaccelli-ajaccio-blanc-sirocco-2017</t>
  </si>
  <si>
    <t>david-duband-chambolle-musigny-1er-cru-les-sentiers-2016</t>
  </si>
  <si>
    <t>domaine-clerget-echezeaux-en-orveaux-2015</t>
  </si>
  <si>
    <t>domaine-giudicelli-muscat-du-cap-corse-2016</t>
  </si>
  <si>
    <t>domaine-giudicelli-vin-de-france-corail-rouge-2019</t>
  </si>
  <si>
    <t>domaine-giudicelli-patrimonio-blanc-2019</t>
  </si>
  <si>
    <t>domaine-giudicelli-patrimonio-rouge-2016</t>
  </si>
  <si>
    <t>domaine-des-comtes-lafon-volnay-1er-cru-santenots-du-milieu-2015</t>
  </si>
  <si>
    <t>domaine-des-comtes-lafon-volnay-1er-cru-santenots-du-milieu-2016</t>
  </si>
  <si>
    <t>domaine-des-comtes-lafon-volnay-1er-cru-champans-2013</t>
  </si>
  <si>
    <t>domaine-des-comtes-lafon-volnay-1er-cru-champans-2014</t>
  </si>
  <si>
    <t>domaine-des-comtes-lafon-volnay-1er-cru-champans-2016</t>
  </si>
  <si>
    <t>planeta-sicilia-eruzione-1614-2017</t>
  </si>
  <si>
    <t>planeta-sicilia-passito-di-noto-2016</t>
  </si>
  <si>
    <t>planeta-sicilia-chardonnay-2017</t>
  </si>
  <si>
    <t>le-pas-de-lescalette-herault-ze-cinsault-2017</t>
  </si>
  <si>
    <t>le-pas-de-lescalette-terrasses-du-larzac-pas-de-d-2017</t>
  </si>
  <si>
    <t>le-pas-de-lescalette-terrasses-du-larzac-les-frieys-2017</t>
  </si>
  <si>
    <t>borie-de-maurel-minervois-esprit-automne-2019</t>
  </si>
  <si>
    <t>borie-de-maurel-minervois-rouge-maxime-2003</t>
  </si>
  <si>
    <t>borie-de-maurel-minervois-blanc-belle-aude-2018</t>
  </si>
  <si>
    <t>lucien-boillot-gevrey-chambertin-1er-cru-les-cherbaudes-2017</t>
  </si>
  <si>
    <t>borie-la-vitarele-saint-chinian-midi-rouge-2015</t>
  </si>
  <si>
    <t>tempier-bandol-blanc-2018</t>
  </si>
  <si>
    <t>le-pas-de-lescalette-igp-pays-dherault-les-clapas-blanc-2018</t>
  </si>
  <si>
    <t>decelle-villa-cote-de-nuits-aux-montagnes-2014</t>
  </si>
  <si>
    <t>decelle-villa-chambolle-musigny-2017</t>
  </si>
  <si>
    <t>decelle-villa-chorey-beaune-2016</t>
  </si>
  <si>
    <t>decelle-villa-marsannay-longeroies-2015</t>
  </si>
  <si>
    <t>decelle-villa-saint-aubin-dumay-2015</t>
  </si>
  <si>
    <t>marc-colin-et-fils-chassagne-montrachet-blanc-1cru-champs-gain-2017</t>
  </si>
  <si>
    <t>marc-colin-et-fils-saint-aubin-1ercru-chateniere-2017</t>
  </si>
  <si>
    <t>saumaize-michelin-pouilly-fuisse-ampelopsis-2016</t>
  </si>
  <si>
    <t>la-preceptorie-cotes-du-roussillon-coume-marie-2018-blc</t>
  </si>
  <si>
    <t>la-preceptorie-cotes-du-roussillon-blanc-terres-nouvelles-2018</t>
  </si>
  <si>
    <t>domaine-de-la-monardiere-vacqueyras-galejade-2018</t>
  </si>
  <si>
    <t>clos-du-mont-olivet-chateauneuf-du-pape-2018</t>
  </si>
  <si>
    <t>clos-du-mont-olivet-lirac-2017</t>
  </si>
  <si>
    <t>clos-du-mont-olivet-igp-gard-rive-droite-2018</t>
  </si>
  <si>
    <t>clos-du-mont-olivet-vins-de-pays-du-gard-confluence-2017</t>
  </si>
  <si>
    <t>domaine-de-la-tour-du-bon-bandol-rouge-saint-ferreol-2005</t>
  </si>
  <si>
    <t>thierry-germain-saumur-champigny-la-marginale-2018</t>
  </si>
  <si>
    <t>thierry-germain-saumur-champigny-les-memoires-2018</t>
  </si>
  <si>
    <t>weingut-besson-strasser-zurich-rauschling-2018</t>
  </si>
  <si>
    <t>weingut-besson-strasser-zurich-fume-2017</t>
  </si>
  <si>
    <t>weingut-besson-strasser-zurich-blauer-zweigelt-2016</t>
  </si>
  <si>
    <t>weingut-besson-strasser-zurich-pinot-noir-cholfirst-2017</t>
  </si>
  <si>
    <t>weingut-besson-strasser-zurich-pinot-noir-albi-2016</t>
  </si>
  <si>
    <t>weingut-besson-strasser-zurich-pinot-noir-chlosterberg-2016</t>
  </si>
  <si>
    <t>domaine-de-la-monardiere-vacqueyras-les-vieilles-vignes-2016</t>
  </si>
  <si>
    <t>catherine-et-claude-marechal-pommard-la-chaniere-2017</t>
  </si>
  <si>
    <t>catherine-et-claude-marechal-savigny-les-beaune-rouge-2017</t>
  </si>
  <si>
    <t>domaine-hauvette-igp-alpilles-jaspe-2017</t>
  </si>
  <si>
    <t>domaine-hauvette-igp-alpilles-dolia-2013</t>
  </si>
  <si>
    <t>emile-boeckel-cremant-chardonnay-extra-brut-2016</t>
  </si>
  <si>
    <t>chateau-simone-blanc-2017</t>
  </si>
  <si>
    <t>chateau-simone-palette-rouge-2015</t>
  </si>
  <si>
    <t>domino-romano-ribera-del-duero-rdr-2015</t>
  </si>
  <si>
    <t>gratavinum-priorat-gv5-2011</t>
  </si>
  <si>
    <t>gratavinum-priorat-2%cf%80r-2017</t>
  </si>
  <si>
    <t>jean-faure-saint-emilion-grand-cru-2015</t>
  </si>
  <si>
    <t>chateau-jean-faure-saint-emilion-grand-cru-2016</t>
  </si>
  <si>
    <t>cedre-de-jean-faure-saint-emilion-2016</t>
  </si>
  <si>
    <t>mouthes-le-bihan-aime-chai-2015</t>
  </si>
  <si>
    <t>camin-larredya-jurancon-sec-la-virada-2018</t>
  </si>
  <si>
    <t>jamet-cote-rotie-fructus-voluptas-2018</t>
  </si>
  <si>
    <t>clos-du-mont-olivet-chateauneuf-du-pape-2007-2</t>
  </si>
  <si>
    <t>domaine-saint-nicolas-fiefs-vendeens-blanc-les-clous-2019</t>
  </si>
  <si>
    <t>https://www.bottle-neck.fr/?post_type=product&amp;#038;p=3847</t>
  </si>
  <si>
    <t>https://www.bottle-neck.fr/?post_type=product&amp;#038;p=3849</t>
  </si>
  <si>
    <t>https://www.bottle-neck.fr/?post_type=product&amp;#038;p=3850</t>
  </si>
  <si>
    <t>https://www.bottle-neck.fr/?post_type=product&amp;#038;p=4032</t>
  </si>
  <si>
    <t>https://www.bottle-neck.fr/?post_type=product&amp;#038;p=4039</t>
  </si>
  <si>
    <t>https://www.bottle-neck.fr/?post_type=product&amp;#038;p=4040</t>
  </si>
  <si>
    <t>https://www.bottle-neck.fr/?post_type=product&amp;#038;p=4041</t>
  </si>
  <si>
    <t>https://www.bottle-neck.fr/?post_type=product&amp;#038;p=4042</t>
  </si>
  <si>
    <t>https://www.bottle-neck.fr/?post_type=product&amp;#038;p=4043</t>
  </si>
  <si>
    <t>https://www.bottle-neck.fr/?post_type=product&amp;#038;p=4045</t>
  </si>
  <si>
    <t>https://www.bottle-neck.fr/?post_type=product&amp;#038;p=4046</t>
  </si>
  <si>
    <t>https://www.bottle-neck.fr/?post_type=product&amp;#038;p=4047</t>
  </si>
  <si>
    <t>https://www.bottle-neck.fr/?post_type=product&amp;#038;p=4048</t>
  </si>
  <si>
    <t>https://www.bottle-neck.fr/?post_type=product&amp;#038;p=4049</t>
  </si>
  <si>
    <t>https://www.bottle-neck.fr/?post_type=product&amp;#038;p=4050</t>
  </si>
  <si>
    <t>https://www.bottle-neck.fr/?post_type=product&amp;#038;p=4051</t>
  </si>
  <si>
    <t>https://www.bottle-neck.fr/?post_type=product&amp;#038;p=4052</t>
  </si>
  <si>
    <t>https://www.bottle-neck.fr/?post_type=product&amp;#038;p=4053</t>
  </si>
  <si>
    <t>https://www.bottle-neck.fr/?post_type=product&amp;#038;p=4054</t>
  </si>
  <si>
    <t>https://www.bottle-neck.fr/?post_type=product&amp;#038;p=4056</t>
  </si>
  <si>
    <t>https://www.bottle-neck.fr/?post_type=product&amp;#038;p=4057</t>
  </si>
  <si>
    <t>https://www.bottle-neck.fr/?post_type=product&amp;#038;p=4058</t>
  </si>
  <si>
    <t>https://www.bottle-neck.fr/?post_type=product&amp;#038;p=4059</t>
  </si>
  <si>
    <t>https://www.bottle-neck.fr/?post_type=product&amp;#038;p=4060</t>
  </si>
  <si>
    <t>https://www.bottle-neck.fr/?post_type=product&amp;#038;p=4062</t>
  </si>
  <si>
    <t>https://www.bottle-neck.fr/?post_type=product&amp;#038;p=4063</t>
  </si>
  <si>
    <t>https://www.bottle-neck.fr/?post_type=product&amp;#038;p=4064</t>
  </si>
  <si>
    <t>https://www.bottle-neck.fr/?post_type=product&amp;#038;p=4065</t>
  </si>
  <si>
    <t>https://www.bottle-neck.fr/?post_type=product&amp;#038;p=4066</t>
  </si>
  <si>
    <t>https://www.bottle-neck.fr/?post_type=product&amp;#038;p=4067</t>
  </si>
  <si>
    <t>https://www.bottle-neck.fr/?post_type=product&amp;#038;p=4068</t>
  </si>
  <si>
    <t>https://www.bottle-neck.fr/?post_type=product&amp;#038;p=4069</t>
  </si>
  <si>
    <t>https://www.bottle-neck.fr/?post_type=product&amp;#038;p=4070</t>
  </si>
  <si>
    <t>https://www.bottle-neck.fr/?post_type=product&amp;#038;p=4071</t>
  </si>
  <si>
    <t>https://www.bottle-neck.fr/?post_type=product&amp;#038;p=4072</t>
  </si>
  <si>
    <t>https://www.bottle-neck.fr/?post_type=product&amp;#038;p=4073</t>
  </si>
  <si>
    <t>https://www.bottle-neck.fr/?post_type=product&amp;#038;p=4074</t>
  </si>
  <si>
    <t>https://www.bottle-neck.fr/?post_type=product&amp;#038;p=4075</t>
  </si>
  <si>
    <t>https://www.bottle-neck.fr/?post_type=product&amp;#038;p=4076</t>
  </si>
  <si>
    <t>https://www.bottle-neck.fr/?post_type=product&amp;#038;p=4077</t>
  </si>
  <si>
    <t>https://www.bottle-neck.fr/?post_type=product&amp;#038;p=4078</t>
  </si>
  <si>
    <t>https://www.bottle-neck.fr/?post_type=product&amp;#038;p=4079</t>
  </si>
  <si>
    <t>https://www.bottle-neck.fr/?post_type=product&amp;#038;p=4081</t>
  </si>
  <si>
    <t>https://www.bottle-neck.fr/?post_type=product&amp;#038;p=4083</t>
  </si>
  <si>
    <t>https://www.bottle-neck.fr/?post_type=product&amp;#038;p=4084</t>
  </si>
  <si>
    <t>https://www.bottle-neck.fr/?post_type=product&amp;#038;p=4085</t>
  </si>
  <si>
    <t>https://www.bottle-neck.fr/?post_type=product&amp;#038;p=4086</t>
  </si>
  <si>
    <t>https://www.bottle-neck.fr/?post_type=product&amp;#038;p=4087</t>
  </si>
  <si>
    <t>https://www.bottle-neck.fr/?post_type=product&amp;#038;p=4094</t>
  </si>
  <si>
    <t>https://www.bottle-neck.fr/?post_type=product&amp;#038;p=4095</t>
  </si>
  <si>
    <t>https://www.bottle-neck.fr/?post_type=product&amp;#038;p=4096</t>
  </si>
  <si>
    <t>https://www.bottle-neck.fr/?post_type=product&amp;#038;p=4097</t>
  </si>
  <si>
    <t>https://www.bottle-neck.fr/?post_type=product&amp;#038;p=4098</t>
  </si>
  <si>
    <t>https://www.bottle-neck.fr/?post_type=product&amp;#038;p=4099</t>
  </si>
  <si>
    <t>https://www.bottle-neck.fr/?post_type=product&amp;#038;p=4100</t>
  </si>
  <si>
    <t>https://www.bottle-neck.fr/?post_type=product&amp;#038;p=4101</t>
  </si>
  <si>
    <t>https://www.bottle-neck.fr/?post_type=product&amp;#038;p=4102</t>
  </si>
  <si>
    <t>https://www.bottle-neck.fr/?post_type=product&amp;#038;p=4103</t>
  </si>
  <si>
    <t>https://www.bottle-neck.fr/?post_type=product&amp;#038;p=4104</t>
  </si>
  <si>
    <t>https://www.bottle-neck.fr/?post_type=product&amp;#038;p=4105</t>
  </si>
  <si>
    <t>https://www.bottle-neck.fr/?post_type=product&amp;#038;p=4106</t>
  </si>
  <si>
    <t>https://www.bottle-neck.fr/?post_type=product&amp;#038;p=4107</t>
  </si>
  <si>
    <t>https://www.bottle-neck.fr/?post_type=product&amp;#038;p=4108</t>
  </si>
  <si>
    <t>https://www.bottle-neck.fr/?post_type=product&amp;#038;p=4115</t>
  </si>
  <si>
    <t>https://www.bottle-neck.fr/?post_type=product&amp;#038;p=4130</t>
  </si>
  <si>
    <t>https://www.bottle-neck.fr/?post_type=product&amp;#038;p=4132</t>
  </si>
  <si>
    <t>https://www.bottle-neck.fr/?post_type=product&amp;#038;p=4137</t>
  </si>
  <si>
    <t>https://www.bottle-neck.fr/?post_type=product&amp;#038;p=4138</t>
  </si>
  <si>
    <t>https://www.bottle-neck.fr/?post_type=product&amp;#038;p=4139</t>
  </si>
  <si>
    <t>https://www.bottle-neck.fr/?post_type=product&amp;#038;p=4141</t>
  </si>
  <si>
    <t>https://www.bottle-neck.fr/?post_type=product&amp;#038;p=4142</t>
  </si>
  <si>
    <t>https://www.bottle-neck.fr/?post_type=product&amp;#038;p=4144</t>
  </si>
  <si>
    <t>https://www.bottle-neck.fr/?post_type=product&amp;#038;p=4146</t>
  </si>
  <si>
    <t>https://www.bottle-neck.fr/?post_type=product&amp;#038;p=4147</t>
  </si>
  <si>
    <t>https://www.bottle-neck.fr/?post_type=product&amp;#038;p=4148</t>
  </si>
  <si>
    <t>https://www.bottle-neck.fr/?post_type=product&amp;#038;p=4149</t>
  </si>
  <si>
    <t>https://www.bottle-neck.fr/?post_type=product&amp;#038;p=4150</t>
  </si>
  <si>
    <t>https://www.bottle-neck.fr/?post_type=product&amp;#038;p=4151</t>
  </si>
  <si>
    <t>https://www.bottle-neck.fr/?post_type=product&amp;#038;p=4152</t>
  </si>
  <si>
    <t>https://www.bottle-neck.fr/?post_type=product&amp;#038;p=4153</t>
  </si>
  <si>
    <t>https://www.bottle-neck.fr/?post_type=product&amp;#038;p=4154</t>
  </si>
  <si>
    <t>https://www.bottle-neck.fr/?post_type=product&amp;#038;p=4155</t>
  </si>
  <si>
    <t>https://www.bottle-neck.fr/?post_type=product&amp;#038;p=4156</t>
  </si>
  <si>
    <t>https://www.bottle-neck.fr/?post_type=product&amp;#038;p=4157</t>
  </si>
  <si>
    <t>https://www.bottle-neck.fr/?post_type=product&amp;#038;p=4158</t>
  </si>
  <si>
    <t>https://www.bottle-neck.fr/?post_type=product&amp;#038;p=4159</t>
  </si>
  <si>
    <t>https://www.bottle-neck.fr/?post_type=product&amp;#038;p=4160</t>
  </si>
  <si>
    <t>https://www.bottle-neck.fr/?post_type=product&amp;#038;p=4161</t>
  </si>
  <si>
    <t>https://www.bottle-neck.fr/?post_type=product&amp;#038;p=4162</t>
  </si>
  <si>
    <t>https://www.bottle-neck.fr/?post_type=product&amp;#038;p=4163</t>
  </si>
  <si>
    <t>https://www.bottle-neck.fr/?post_type=product&amp;#038;p=4164</t>
  </si>
  <si>
    <t>https://www.bottle-neck.fr/?post_type=product&amp;#038;p=4165</t>
  </si>
  <si>
    <t>https://www.bottle-neck.fr/?post_type=product&amp;#038;p=4166</t>
  </si>
  <si>
    <t>https://www.bottle-neck.fr/?post_type=product&amp;#038;p=4167</t>
  </si>
  <si>
    <t>https://www.bottle-neck.fr/?post_type=product&amp;#038;p=4168</t>
  </si>
  <si>
    <t>https://www.bottle-neck.fr/?post_type=product&amp;#038;p=4170</t>
  </si>
  <si>
    <t>https://www.bottle-neck.fr/?post_type=product&amp;#038;p=4171</t>
  </si>
  <si>
    <t>https://www.bottle-neck.fr/?post_type=product&amp;#038;p=4172</t>
  </si>
  <si>
    <t>https://www.bottle-neck.fr/?post_type=product&amp;#038;p=4173</t>
  </si>
  <si>
    <t>https://www.bottle-neck.fr/?post_type=product&amp;#038;p=4174</t>
  </si>
  <si>
    <t>https://www.bottle-neck.fr/?post_type=product&amp;#038;p=4176</t>
  </si>
  <si>
    <t>https://www.bottle-neck.fr/?post_type=product&amp;#038;p=4177</t>
  </si>
  <si>
    <t>https://www.bottle-neck.fr/?post_type=product&amp;#038;p=4178</t>
  </si>
  <si>
    <t>https://www.bottle-neck.fr/?post_type=product&amp;#038;p=4179</t>
  </si>
  <si>
    <t>https://www.bottle-neck.fr/?post_type=product&amp;#038;p=4180</t>
  </si>
  <si>
    <t>https://www.bottle-neck.fr/?post_type=product&amp;#038;p=4181</t>
  </si>
  <si>
    <t>https://www.bottle-neck.fr/?post_type=product&amp;#038;p=4182</t>
  </si>
  <si>
    <t>https://www.bottle-neck.fr/?post_type=product&amp;#038;p=4183</t>
  </si>
  <si>
    <t>https://www.bottle-neck.fr/?post_type=product&amp;#038;p=4186</t>
  </si>
  <si>
    <t>https://www.bottle-neck.fr/?post_type=product&amp;#038;p=4187</t>
  </si>
  <si>
    <t>https://www.bottle-neck.fr/?post_type=product&amp;#038;p=4188</t>
  </si>
  <si>
    <t>https://www.bottle-neck.fr/?post_type=product&amp;#038;p=4190</t>
  </si>
  <si>
    <t>https://www.bottle-neck.fr/?post_type=product&amp;#038;p=4191</t>
  </si>
  <si>
    <t>https://www.bottle-neck.fr/?post_type=product&amp;#038;p=4192</t>
  </si>
  <si>
    <t>https://www.bottle-neck.fr/?post_type=product&amp;#038;p=4193</t>
  </si>
  <si>
    <t>https://www.bottle-neck.fr/?post_type=product&amp;#038;p=4194</t>
  </si>
  <si>
    <t>https://www.bottle-neck.fr/?post_type=product&amp;#038;p=4196</t>
  </si>
  <si>
    <t>https://www.bottle-neck.fr/?post_type=product&amp;#038;p=4197</t>
  </si>
  <si>
    <t>https://www.bottle-neck.fr/?post_type=product&amp;#038;p=4198</t>
  </si>
  <si>
    <t>https://www.bottle-neck.fr/?post_type=product&amp;#038;p=4200</t>
  </si>
  <si>
    <t>https://www.bottle-neck.fr/?post_type=product&amp;#038;p=4201</t>
  </si>
  <si>
    <t>https://www.bottle-neck.fr/?post_type=product&amp;#038;p=4202</t>
  </si>
  <si>
    <t>https://www.bottle-neck.fr/?post_type=product&amp;#038;p=4203</t>
  </si>
  <si>
    <t>https://www.bottle-neck.fr/?post_type=product&amp;#038;p=4204</t>
  </si>
  <si>
    <t>https://www.bottle-neck.fr/?post_type=product&amp;#038;p=4205</t>
  </si>
  <si>
    <t>https://www.bottle-neck.fr/?post_type=product&amp;#038;p=4207</t>
  </si>
  <si>
    <t>https://www.bottle-neck.fr/?post_type=product&amp;#038;p=4208</t>
  </si>
  <si>
    <t>https://www.bottle-neck.fr/?post_type=product&amp;#038;p=4210</t>
  </si>
  <si>
    <t>https://www.bottle-neck.fr/?post_type=product&amp;#038;p=4211</t>
  </si>
  <si>
    <t>https://www.bottle-neck.fr/?post_type=product&amp;#038;p=4212</t>
  </si>
  <si>
    <t>https://www.bottle-neck.fr/?post_type=product&amp;#038;p=4213</t>
  </si>
  <si>
    <t>https://www.bottle-neck.fr/?post_type=product&amp;#038;p=4215</t>
  </si>
  <si>
    <t>https://www.bottle-neck.fr/?post_type=product&amp;#038;p=4216</t>
  </si>
  <si>
    <t>https://www.bottle-neck.fr/?post_type=product&amp;#038;p=4217</t>
  </si>
  <si>
    <t>https://www.bottle-neck.fr/?post_type=product&amp;#038;p=4219</t>
  </si>
  <si>
    <t>https://www.bottle-neck.fr/?post_type=product&amp;#038;p=4220</t>
  </si>
  <si>
    <t>https://www.bottle-neck.fr/?post_type=product&amp;#038;p=4221</t>
  </si>
  <si>
    <t>https://www.bottle-neck.fr/?post_type=product&amp;#038;p=4222</t>
  </si>
  <si>
    <t>https://www.bottle-neck.fr/?post_type=product&amp;#038;p=4223</t>
  </si>
  <si>
    <t>https://www.bottle-neck.fr/?post_type=product&amp;#038;p=4224</t>
  </si>
  <si>
    <t>https://www.bottle-neck.fr/?post_type=product&amp;#038;p=4225</t>
  </si>
  <si>
    <t>https://www.bottle-neck.fr/?post_type=product&amp;#038;p=4227</t>
  </si>
  <si>
    <t>https://www.bottle-neck.fr/?post_type=product&amp;#038;p=4228</t>
  </si>
  <si>
    <t>https://www.bottle-neck.fr/?post_type=product&amp;#038;p=4229</t>
  </si>
  <si>
    <t>https://www.bottle-neck.fr/?post_type=product&amp;#038;p=4231</t>
  </si>
  <si>
    <t>https://www.bottle-neck.fr/?post_type=product&amp;#038;p=4232</t>
  </si>
  <si>
    <t>https://www.bottle-neck.fr/?post_type=product&amp;#038;p=4235</t>
  </si>
  <si>
    <t>https://www.bottle-neck.fr/?post_type=product&amp;#038;p=4239</t>
  </si>
  <si>
    <t>https://www.bottle-neck.fr/?post_type=product&amp;#038;p=4240</t>
  </si>
  <si>
    <t>https://www.bottle-neck.fr/?post_type=product&amp;#038;p=4241</t>
  </si>
  <si>
    <t>https://www.bottle-neck.fr/?post_type=product&amp;#038;p=4242</t>
  </si>
  <si>
    <t>https://www.bottle-neck.fr/?post_type=product&amp;#038;p=4244</t>
  </si>
  <si>
    <t>https://www.bottle-neck.fr/?post_type=product&amp;#038;p=4245</t>
  </si>
  <si>
    <t>https://www.bottle-neck.fr/?post_type=product&amp;#038;p=4246</t>
  </si>
  <si>
    <t>https://www.bottle-neck.fr/?post_type=product&amp;#038;p=4248</t>
  </si>
  <si>
    <t>https://www.bottle-neck.fr/?post_type=product&amp;#038;p=4250</t>
  </si>
  <si>
    <t>https://www.bottle-neck.fr/?post_type=product&amp;#038;p=4251</t>
  </si>
  <si>
    <t>https://www.bottle-neck.fr/?post_type=product&amp;#038;p=4253</t>
  </si>
  <si>
    <t>https://www.bottle-neck.fr/?post_type=product&amp;#038;p=4254</t>
  </si>
  <si>
    <t>https://www.bottle-neck.fr/?post_type=product&amp;#038;p=4256</t>
  </si>
  <si>
    <t>https://www.bottle-neck.fr/?post_type=product&amp;#038;p=4257</t>
  </si>
  <si>
    <t>https://www.bottle-neck.fr/?post_type=product&amp;#038;p=4258</t>
  </si>
  <si>
    <t>https://www.bottle-neck.fr/?post_type=product&amp;#038;p=4260</t>
  </si>
  <si>
    <t>https://www.bottle-neck.fr/?post_type=product&amp;#038;p=4261</t>
  </si>
  <si>
    <t>https://www.bottle-neck.fr/?post_type=product&amp;#038;p=4262</t>
  </si>
  <si>
    <t>https://www.bottle-neck.fr/?post_type=product&amp;#038;p=4263</t>
  </si>
  <si>
    <t>https://www.bottle-neck.fr/?post_type=product&amp;#038;p=4264</t>
  </si>
  <si>
    <t>https://www.bottle-neck.fr/?post_type=product&amp;#038;p=4265</t>
  </si>
  <si>
    <t>https://www.bottle-neck.fr/?post_type=product&amp;#038;p=4267</t>
  </si>
  <si>
    <t>https://www.bottle-neck.fr/?post_type=product&amp;#038;p=4268</t>
  </si>
  <si>
    <t>https://www.bottle-neck.fr/?post_type=product&amp;#038;p=4269</t>
  </si>
  <si>
    <t>https://www.bottle-neck.fr/?post_type=product&amp;#038;p=4270</t>
  </si>
  <si>
    <t>https://www.bottle-neck.fr/?post_type=product&amp;#038;p=4271</t>
  </si>
  <si>
    <t>https://www.bottle-neck.fr/?post_type=product&amp;#038;p=4272</t>
  </si>
  <si>
    <t>https://www.bottle-neck.fr/?post_type=product&amp;#038;p=4274</t>
  </si>
  <si>
    <t>https://www.bottle-neck.fr/?post_type=product&amp;#038;p=4275</t>
  </si>
  <si>
    <t>https://www.bottle-neck.fr/?post_type=product&amp;#038;p=4276</t>
  </si>
  <si>
    <t>https://www.bottle-neck.fr/?post_type=product&amp;#038;p=4277</t>
  </si>
  <si>
    <t>https://www.bottle-neck.fr/?post_type=product&amp;#038;p=4280</t>
  </si>
  <si>
    <t>https://www.bottle-neck.fr/?post_type=product&amp;#038;p=4281</t>
  </si>
  <si>
    <t>https://www.bottle-neck.fr/?post_type=product&amp;#038;p=4283</t>
  </si>
  <si>
    <t>https://www.bottle-neck.fr/?post_type=product&amp;#038;p=4285</t>
  </si>
  <si>
    <t>https://www.bottle-neck.fr/?post_type=product&amp;#038;p=4286</t>
  </si>
  <si>
    <t>https://www.bottle-neck.fr/?post_type=product&amp;#038;p=4287</t>
  </si>
  <si>
    <t>https://www.bottle-neck.fr/?post_type=product&amp;#038;p=4288</t>
  </si>
  <si>
    <t>https://www.bottle-neck.fr/?post_type=product&amp;#038;p=4297</t>
  </si>
  <si>
    <t>https://www.bottle-neck.fr/?post_type=product&amp;#038;p=4298</t>
  </si>
  <si>
    <t>https://www.bottle-neck.fr/?post_type=product&amp;#038;p=4299</t>
  </si>
  <si>
    <t>https://www.bottle-neck.fr/?post_type=product&amp;#038;p=4300</t>
  </si>
  <si>
    <t>https://www.bottle-neck.fr/?post_type=product&amp;#038;p=4301</t>
  </si>
  <si>
    <t>https://www.bottle-neck.fr/?post_type=product&amp;#038;p=4303</t>
  </si>
  <si>
    <t>https://www.bottle-neck.fr/?post_type=product&amp;#038;p=4304</t>
  </si>
  <si>
    <t>https://www.bottle-neck.fr/?post_type=product&amp;#038;p=4306</t>
  </si>
  <si>
    <t>https://www.bottle-neck.fr/?post_type=product&amp;#038;p=4307</t>
  </si>
  <si>
    <t>https://www.bottle-neck.fr/?post_type=product&amp;#038;p=4334</t>
  </si>
  <si>
    <t>https://www.bottle-neck.fr/?post_type=product&amp;#038;p=4336</t>
  </si>
  <si>
    <t>https://www.bottle-neck.fr/?post_type=product&amp;#038;p=4337</t>
  </si>
  <si>
    <t>https://www.bottle-neck.fr/?post_type=product&amp;#038;p=4348</t>
  </si>
  <si>
    <t>https://www.bottle-neck.fr/?post_type=product&amp;#038;p=4350</t>
  </si>
  <si>
    <t>https://www.bottle-neck.fr/?post_type=product&amp;#038;p=4352</t>
  </si>
  <si>
    <t>https://www.bottle-neck.fr/?post_type=product&amp;#038;p=4353</t>
  </si>
  <si>
    <t>https://www.bottle-neck.fr/?post_type=product&amp;#038;p=4355</t>
  </si>
  <si>
    <t>https://www.bottle-neck.fr/?post_type=product&amp;#038;p=4356</t>
  </si>
  <si>
    <t>https://www.bottle-neck.fr/?post_type=product&amp;#038;p=4357</t>
  </si>
  <si>
    <t>https://www.bottle-neck.fr/?post_type=product&amp;#038;p=4358</t>
  </si>
  <si>
    <t>https://www.bottle-neck.fr/?post_type=product&amp;#038;p=4359</t>
  </si>
  <si>
    <t>https://www.bottle-neck.fr/?post_type=product&amp;#038;p=4364</t>
  </si>
  <si>
    <t>https://www.bottle-neck.fr/?post_type=product&amp;#038;p=4391</t>
  </si>
  <si>
    <t>https://www.bottle-neck.fr/?post_type=product&amp;#038;p=4392</t>
  </si>
  <si>
    <t>https://www.bottle-neck.fr/?post_type=product&amp;#038;p=4393</t>
  </si>
  <si>
    <t>https://www.bottle-neck.fr/?post_type=product&amp;#038;p=4394</t>
  </si>
  <si>
    <t>https://www.bottle-neck.fr/?post_type=product&amp;#038;p=4395</t>
  </si>
  <si>
    <t>https://www.bottle-neck.fr/?post_type=product&amp;#038;p=4396</t>
  </si>
  <si>
    <t>https://www.bottle-neck.fr/?post_type=product&amp;#038;p=4397</t>
  </si>
  <si>
    <t>https://www.bottle-neck.fr/?post_type=product&amp;#038;p=4398</t>
  </si>
  <si>
    <t>https://www.bottle-neck.fr/?post_type=product&amp;#038;p=4399</t>
  </si>
  <si>
    <t>https://www.bottle-neck.fr/?post_type=product&amp;#038;p=4400</t>
  </si>
  <si>
    <t>https://www.bottle-neck.fr/?post_type=product&amp;#038;p=4401</t>
  </si>
  <si>
    <t>https://www.bottle-neck.fr/?post_type=product&amp;#038;p=4402</t>
  </si>
  <si>
    <t>https://www.bottle-neck.fr/?post_type=product&amp;#038;p=4404</t>
  </si>
  <si>
    <t>https://www.bottle-neck.fr/?post_type=product&amp;#038;p=4405</t>
  </si>
  <si>
    <t>https://www.bottle-neck.fr/?post_type=product&amp;#038;p=4406</t>
  </si>
  <si>
    <t>https://www.bottle-neck.fr/?post_type=product&amp;#038;p=4407</t>
  </si>
  <si>
    <t>https://www.bottle-neck.fr/?post_type=product&amp;#038;p=4558</t>
  </si>
  <si>
    <t>https://www.bottle-neck.fr/?post_type=product&amp;#038;p=4564</t>
  </si>
  <si>
    <t>https://www.bottle-neck.fr/?post_type=product&amp;#038;p=4566</t>
  </si>
  <si>
    <t>https://www.bottle-neck.fr/?post_type=product&amp;#038;p=4573</t>
  </si>
  <si>
    <t>https://www.bottle-neck.fr/?post_type=product&amp;#038;p=4582</t>
  </si>
  <si>
    <t>https://www.bottle-neck.fr/?post_type=product&amp;#038;p=4596</t>
  </si>
  <si>
    <t>https://www.bottle-neck.fr/?post_type=product&amp;#038;p=4597</t>
  </si>
  <si>
    <t>https://www.bottle-neck.fr/?post_type=product&amp;#038;p=4598</t>
  </si>
  <si>
    <t>https://www.bottle-neck.fr/?post_type=product&amp;#038;p=4600</t>
  </si>
  <si>
    <t>https://www.bottle-neck.fr/?post_type=product&amp;#038;p=4601</t>
  </si>
  <si>
    <t>https://www.bottle-neck.fr/?post_type=product&amp;#038;p=4602</t>
  </si>
  <si>
    <t>https://www.bottle-neck.fr/?post_type=product&amp;#038;p=4603</t>
  </si>
  <si>
    <t>https://www.bottle-neck.fr/?post_type=product&amp;#038;p=4604</t>
  </si>
  <si>
    <t>https://www.bottle-neck.fr/?post_type=product&amp;#038;p=4605</t>
  </si>
  <si>
    <t>https://www.bottle-neck.fr/?post_type=product&amp;#038;p=4606</t>
  </si>
  <si>
    <t>https://www.bottle-neck.fr/?post_type=product&amp;#038;p=4607</t>
  </si>
  <si>
    <t>https://www.bottle-neck.fr/?post_type=product&amp;#038;p=4609</t>
  </si>
  <si>
    <t>https://www.bottle-neck.fr/?post_type=product&amp;#038;p=4610</t>
  </si>
  <si>
    <t>https://www.bottle-neck.fr/?post_type=product&amp;#038;p=4611</t>
  </si>
  <si>
    <t>https://www.bottle-neck.fr/?post_type=product&amp;#038;p=4612</t>
  </si>
  <si>
    <t>https://www.bottle-neck.fr/?post_type=product&amp;#038;p=4613</t>
  </si>
  <si>
    <t>https://www.bottle-neck.fr/?post_type=product&amp;#038;p=4614</t>
  </si>
  <si>
    <t>https://www.bottle-neck.fr/?post_type=product&amp;#038;p=4615</t>
  </si>
  <si>
    <t>https://www.bottle-neck.fr/?post_type=product&amp;#038;p=4616</t>
  </si>
  <si>
    <t>https://www.bottle-neck.fr/?post_type=product&amp;#038;p=4617</t>
  </si>
  <si>
    <t>https://www.bottle-neck.fr/?post_type=product&amp;#038;p=4618</t>
  </si>
  <si>
    <t>https://www.bottle-neck.fr/?post_type=product&amp;#038;p=4619</t>
  </si>
  <si>
    <t>https://www.bottle-neck.fr/?post_type=product&amp;#038;p=4620</t>
  </si>
  <si>
    <t>https://www.bottle-neck.fr/?post_type=product&amp;#038;p=4621</t>
  </si>
  <si>
    <t>https://www.bottle-neck.fr/?post_type=product&amp;#038;p=4625</t>
  </si>
  <si>
    <t>https://www.bottle-neck.fr/?post_type=product&amp;#038;p=4626</t>
  </si>
  <si>
    <t>https://www.bottle-neck.fr/?post_type=product&amp;#038;p=4627</t>
  </si>
  <si>
    <t>https://www.bottle-neck.fr/?post_type=product&amp;#038;p=4628</t>
  </si>
  <si>
    <t>https://www.bottle-neck.fr/?post_type=product&amp;#038;p=4629</t>
  </si>
  <si>
    <t>https://www.bottle-neck.fr/?post_type=product&amp;#038;p=4630</t>
  </si>
  <si>
    <t>https://www.bottle-neck.fr/?post_type=product&amp;#038;p=4631</t>
  </si>
  <si>
    <t>https://www.bottle-neck.fr/?post_type=product&amp;#038;p=4632</t>
  </si>
  <si>
    <t>https://www.bottle-neck.fr/?post_type=product&amp;#038;p=4633</t>
  </si>
  <si>
    <t>https://www.bottle-neck.fr/?post_type=product&amp;#038;p=4634</t>
  </si>
  <si>
    <t>https://www.bottle-neck.fr/?post_type=product&amp;#038;p=4635</t>
  </si>
  <si>
    <t>https://www.bottle-neck.fr/?post_type=product&amp;#038;p=4636</t>
  </si>
  <si>
    <t>https://www.bottle-neck.fr/?post_type=product&amp;#038;p=4646</t>
  </si>
  <si>
    <t>https://www.bottle-neck.fr/?post_type=product&amp;#038;p=4647</t>
  </si>
  <si>
    <t>https://www.bottle-neck.fr/?post_type=product&amp;#038;p=4648</t>
  </si>
  <si>
    <t>https://www.bottle-neck.fr/?post_type=product&amp;#038;p=4649</t>
  </si>
  <si>
    <t>https://www.bottle-neck.fr/?post_type=product&amp;#038;p=4650</t>
  </si>
  <si>
    <t>https://www.bottle-neck.fr/?post_type=product&amp;#038;p=4651</t>
  </si>
  <si>
    <t>https://www.bottle-neck.fr/?post_type=product&amp;#038;p=4653</t>
  </si>
  <si>
    <t>https://www.bottle-neck.fr/?post_type=product&amp;#038;p=4654</t>
  </si>
  <si>
    <t>https://www.bottle-neck.fr/?post_type=product&amp;#038;p=4655</t>
  </si>
  <si>
    <t>https://www.bottle-neck.fr/?post_type=product&amp;#038;p=4656</t>
  </si>
  <si>
    <t>https://www.bottle-neck.fr/?post_type=product&amp;#038;p=4657</t>
  </si>
  <si>
    <t>https://www.bottle-neck.fr/?post_type=product&amp;#038;p=4658</t>
  </si>
  <si>
    <t>https://www.bottle-neck.fr/?post_type=product&amp;#038;p=4662</t>
  </si>
  <si>
    <t>https://www.bottle-neck.fr/?post_type=product&amp;#038;p=4664</t>
  </si>
  <si>
    <t>https://www.bottle-neck.fr/?post_type=product&amp;#038;p=4665</t>
  </si>
  <si>
    <t>https://www.bottle-neck.fr/?post_type=product&amp;#038;p=4666</t>
  </si>
  <si>
    <t>https://www.bottle-neck.fr/?post_type=product&amp;#038;p=4668</t>
  </si>
  <si>
    <t>https://www.bottle-neck.fr/?post_type=product&amp;#038;p=4669</t>
  </si>
  <si>
    <t>https://www.bottle-neck.fr/?post_type=product&amp;#038;p=4670</t>
  </si>
  <si>
    <t>https://www.bottle-neck.fr/?post_type=product&amp;#038;p=4671</t>
  </si>
  <si>
    <t>https://www.bottle-neck.fr/?post_type=product&amp;#038;p=4672</t>
  </si>
  <si>
    <t>https://www.bottle-neck.fr/?post_type=product&amp;#038;p=4673</t>
  </si>
  <si>
    <t>https://www.bottle-neck.fr/?post_type=product&amp;#038;p=4674</t>
  </si>
  <si>
    <t>https://www.bottle-neck.fr/?post_type=product&amp;#038;p=4675</t>
  </si>
  <si>
    <t>https://www.bottle-neck.fr/?post_type=product&amp;#038;p=4676</t>
  </si>
  <si>
    <t>https://www.bottle-neck.fr/?post_type=product&amp;#038;p=4677</t>
  </si>
  <si>
    <t>https://www.bottle-neck.fr/?post_type=product&amp;#038;p=4678</t>
  </si>
  <si>
    <t>https://www.bottle-neck.fr/?post_type=product&amp;#038;p=4679</t>
  </si>
  <si>
    <t>https://www.bottle-neck.fr/?post_type=product&amp;#038;p=4680</t>
  </si>
  <si>
    <t>https://www.bottle-neck.fr/?post_type=product&amp;#038;p=4681</t>
  </si>
  <si>
    <t>https://www.bottle-neck.fr/?post_type=product&amp;#038;p=4682</t>
  </si>
  <si>
    <t>https://www.bottle-neck.fr/?post_type=product&amp;#038;p=4683</t>
  </si>
  <si>
    <t>https://www.bottle-neck.fr/?post_type=product&amp;#038;p=4684</t>
  </si>
  <si>
    <t>https://www.bottle-neck.fr/?post_type=product&amp;#038;p=4686</t>
  </si>
  <si>
    <t>https://www.bottle-neck.fr/?post_type=product&amp;#038;p=4687</t>
  </si>
  <si>
    <t>https://www.bottle-neck.fr/?post_type=product&amp;#038;p=4689</t>
  </si>
  <si>
    <t>https://www.bottle-neck.fr/?post_type=product&amp;#038;p=4690</t>
  </si>
  <si>
    <t>https://www.bottle-neck.fr/?post_type=product&amp;#038;p=4703</t>
  </si>
  <si>
    <t>https://www.bottle-neck.fr/?post_type=product&amp;#038;p=4704</t>
  </si>
  <si>
    <t>https://www.bottle-neck.fr/?post_type=product&amp;#038;p=4705</t>
  </si>
  <si>
    <t>https://www.bottle-neck.fr/?post_type=product&amp;#038;p=4706</t>
  </si>
  <si>
    <t>https://www.bottle-neck.fr/?post_type=product&amp;#038;p=4707</t>
  </si>
  <si>
    <t>https://www.bottle-neck.fr/?post_type=product&amp;#038;p=4708</t>
  </si>
  <si>
    <t>https://www.bottle-neck.fr/?post_type=product&amp;#038;p=4709</t>
  </si>
  <si>
    <t>https://www.bottle-neck.fr/?post_type=product&amp;#038;p=4711</t>
  </si>
  <si>
    <t>https://www.bottle-neck.fr/?post_type=product&amp;#038;p=4712</t>
  </si>
  <si>
    <t>https://www.bottle-neck.fr/?post_type=product&amp;#038;p=4713</t>
  </si>
  <si>
    <t>https://www.bottle-neck.fr/?post_type=product&amp;#038;p=4714</t>
  </si>
  <si>
    <t>https://www.bottle-neck.fr/?post_type=product&amp;#038;p=4715</t>
  </si>
  <si>
    <t>https://www.bottle-neck.fr/?post_type=product&amp;#038;p=4716</t>
  </si>
  <si>
    <t>https://www.bottle-neck.fr/?post_type=product&amp;#038;p=4717</t>
  </si>
  <si>
    <t>https://www.bottle-neck.fr/?post_type=product&amp;#038;p=4718</t>
  </si>
  <si>
    <t>https://www.bottle-neck.fr/?post_type=product&amp;#038;p=4719</t>
  </si>
  <si>
    <t>https://www.bottle-neck.fr/?post_type=product&amp;#038;p=4720</t>
  </si>
  <si>
    <t>https://www.bottle-neck.fr/?post_type=product&amp;#038;p=4722</t>
  </si>
  <si>
    <t>https://www.bottle-neck.fr/?post_type=product&amp;#038;p=4723</t>
  </si>
  <si>
    <t>https://www.bottle-neck.fr/?post_type=product&amp;#038;p=4725</t>
  </si>
  <si>
    <t>https://www.bottle-neck.fr/?post_type=product&amp;#038;p=4726</t>
  </si>
  <si>
    <t>https://www.bottle-neck.fr/?post_type=product&amp;#038;p=4727</t>
  </si>
  <si>
    <t>https://www.bottle-neck.fr/?post_type=product&amp;#038;p=4728</t>
  </si>
  <si>
    <t>https://www.bottle-neck.fr/?post_type=product&amp;#038;p=4729</t>
  </si>
  <si>
    <t>https://www.bottle-neck.fr/?post_type=product&amp;#038;p=4730</t>
  </si>
  <si>
    <t>https://www.bottle-neck.fr/?post_type=product&amp;#038;p=4731</t>
  </si>
  <si>
    <t>https://www.bottle-neck.fr/?post_type=product&amp;#038;p=4733</t>
  </si>
  <si>
    <t>https://www.bottle-neck.fr/?post_type=product&amp;#038;p=4734</t>
  </si>
  <si>
    <t>https://www.bottle-neck.fr/?post_type=product&amp;#038;p=4739</t>
  </si>
  <si>
    <t>https://www.bottle-neck.fr/?post_type=product&amp;#038;p=4740</t>
  </si>
  <si>
    <t>https://www.bottle-neck.fr/?post_type=product&amp;#038;p=4748</t>
  </si>
  <si>
    <t>https://www.bottle-neck.fr/?post_type=product&amp;#038;p=4749</t>
  </si>
  <si>
    <t>https://www.bottle-neck.fr/?post_type=product&amp;#038;p=4750</t>
  </si>
  <si>
    <t>https://www.bottle-neck.fr/?post_type=product&amp;#038;p=4752</t>
  </si>
  <si>
    <t>https://www.bottle-neck.fr/?post_type=product&amp;#038;p=4753</t>
  </si>
  <si>
    <t>https://www.bottle-neck.fr/?post_type=product&amp;#038;p=4755</t>
  </si>
  <si>
    <t>https://www.bottle-neck.fr/?post_type=product&amp;#038;p=4757</t>
  </si>
  <si>
    <t>https://www.bottle-neck.fr/?post_type=product&amp;#038;p=4758</t>
  </si>
  <si>
    <t>https://www.bottle-neck.fr/?post_type=product&amp;#038;p=4759</t>
  </si>
  <si>
    <t>https://www.bottle-neck.fr/?post_type=product&amp;#038;p=4776</t>
  </si>
  <si>
    <t>https://www.bottle-neck.fr/?post_type=product&amp;#038;p=4778</t>
  </si>
  <si>
    <t>https://www.bottle-neck.fr/?post_type=product&amp;#038;p=4779</t>
  </si>
  <si>
    <t>https://www.bottle-neck.fr/?post_type=product&amp;#038;p=4780</t>
  </si>
  <si>
    <t>https://www.bottle-neck.fr/?post_type=product&amp;#038;p=4782</t>
  </si>
  <si>
    <t>https://www.bottle-neck.fr/?post_type=product&amp;#038;p=4783</t>
  </si>
  <si>
    <t>https://www.bottle-neck.fr/?post_type=product&amp;#038;p=4784</t>
  </si>
  <si>
    <t>https://www.bottle-neck.fr/?post_type=product&amp;#038;p=4785</t>
  </si>
  <si>
    <t>https://www.bottle-neck.fr/?post_type=product&amp;#038;p=4786</t>
  </si>
  <si>
    <t>https://www.bottle-neck.fr/?post_type=product&amp;#038;p=4788</t>
  </si>
  <si>
    <t>https://www.bottle-neck.fr/?post_type=product&amp;#038;p=4789</t>
  </si>
  <si>
    <t>https://www.bottle-neck.fr/?post_type=product&amp;#038;p=4790</t>
  </si>
  <si>
    <t>https://www.bottle-neck.fr/?post_type=product&amp;#038;p=4791</t>
  </si>
  <si>
    <t>https://www.bottle-neck.fr/?post_type=product&amp;#038;p=4792</t>
  </si>
  <si>
    <t>https://www.bottle-neck.fr/?post_type=product&amp;#038;p=4793</t>
  </si>
  <si>
    <t>https://www.bottle-neck.fr/?post_type=product&amp;#038;p=4794</t>
  </si>
  <si>
    <t>https://www.bottle-neck.fr/?post_type=product&amp;#038;p=4795</t>
  </si>
  <si>
    <t>https://www.bottle-neck.fr/?post_type=product&amp;#038;p=4797</t>
  </si>
  <si>
    <t>https://www.bottle-neck.fr/?post_type=product&amp;#038;p=4799</t>
  </si>
  <si>
    <t>https://www.bottle-neck.fr/?post_type=product&amp;#038;p=4858</t>
  </si>
  <si>
    <t>https://www.bottle-neck.fr/?post_type=product&amp;#038;p=4860</t>
  </si>
  <si>
    <t>https://www.bottle-neck.fr/?post_type=product&amp;#038;p=4861</t>
  </si>
  <si>
    <t>https://www.bottle-neck.fr/?post_type=product&amp;#038;p=4862</t>
  </si>
  <si>
    <t>https://www.bottle-neck.fr/?post_type=product&amp;#038;p=4863</t>
  </si>
  <si>
    <t>https://www.bottle-neck.fr/?post_type=product&amp;#038;p=4865</t>
  </si>
  <si>
    <t>https://www.bottle-neck.fr/?post_type=product&amp;#038;p=4867</t>
  </si>
  <si>
    <t>https://www.bottle-neck.fr/?post_type=product&amp;#038;p=4870</t>
  </si>
  <si>
    <t>https://www.bottle-neck.fr/?post_type=product&amp;#038;p=4876</t>
  </si>
  <si>
    <t>https://www.bottle-neck.fr/?post_type=product&amp;#038;p=4885</t>
  </si>
  <si>
    <t>https://www.bottle-neck.fr/?post_type=product&amp;#038;p=4886</t>
  </si>
  <si>
    <t>https://www.bottle-neck.fr/?post_type=product&amp;#038;p=4888</t>
  </si>
  <si>
    <t>https://www.bottle-neck.fr/?post_type=product&amp;#038;p=4889</t>
  </si>
  <si>
    <t>https://www.bottle-neck.fr/?post_type=product&amp;#038;p=4890</t>
  </si>
  <si>
    <t>https://www.bottle-neck.fr/?post_type=product&amp;#038;p=4891</t>
  </si>
  <si>
    <t>https://www.bottle-neck.fr/?post_type=product&amp;#038;p=4892</t>
  </si>
  <si>
    <t>https://www.bottle-neck.fr/?post_type=product&amp;#038;p=4893</t>
  </si>
  <si>
    <t>https://www.bottle-neck.fr/?post_type=product&amp;#038;p=4899</t>
  </si>
  <si>
    <t>https://www.bottle-neck.fr/?post_type=product&amp;#038;p=4900</t>
  </si>
  <si>
    <t>https://www.bottle-neck.fr/?post_type=product&amp;#038;p=4901</t>
  </si>
  <si>
    <t>https://www.bottle-neck.fr/?post_type=product&amp;#038;p=4902</t>
  </si>
  <si>
    <t>https://www.bottle-neck.fr/?post_type=product&amp;#038;p=4903</t>
  </si>
  <si>
    <t>https://www.bottle-neck.fr/?post_type=product&amp;#038;p=4904</t>
  </si>
  <si>
    <t>https://www.bottle-neck.fr/?post_type=product&amp;#038;p=4907</t>
  </si>
  <si>
    <t>https://www.bottle-neck.fr/?post_type=product&amp;#038;p=4908</t>
  </si>
  <si>
    <t>https://www.bottle-neck.fr/?post_type=product&amp;#038;p=4909</t>
  </si>
  <si>
    <t>https://www.bottle-neck.fr/?post_type=product&amp;#038;p=4910</t>
  </si>
  <si>
    <t>https://www.bottle-neck.fr/?post_type=product&amp;#038;p=4912</t>
  </si>
  <si>
    <t>https://www.bottle-neck.fr/?post_type=product&amp;#038;p=4913</t>
  </si>
  <si>
    <t>https://www.bottle-neck.fr/?post_type=product&amp;#038;p=4914</t>
  </si>
  <si>
    <t>https://www.bottle-neck.fr/?post_type=product&amp;#038;p=4915</t>
  </si>
  <si>
    <t>https://www.bottle-neck.fr/?post_type=product&amp;#038;p=4918</t>
  </si>
  <si>
    <t>https://www.bottle-neck.fr/?post_type=product&amp;#038;p=4919</t>
  </si>
  <si>
    <t>https://www.bottle-neck.fr/?post_type=product&amp;#038;p=4920</t>
  </si>
  <si>
    <t>https://www.bottle-neck.fr/?post_type=product&amp;#038;p=4923</t>
  </si>
  <si>
    <t>https://www.bottle-neck.fr/?post_type=product&amp;#038;p=4924</t>
  </si>
  <si>
    <t>https://www.bottle-neck.fr/?post_type=product&amp;#038;p=4925</t>
  </si>
  <si>
    <t>https://www.bottle-neck.fr/?post_type=product&amp;#038;p=4926</t>
  </si>
  <si>
    <t>https://www.bottle-neck.fr/?post_type=product&amp;#038;p=4927</t>
  </si>
  <si>
    <t>https://www.bottle-neck.fr/?post_type=product&amp;#038;p=4928</t>
  </si>
  <si>
    <t>https://www.bottle-neck.fr/?post_type=product&amp;#038;p=4929</t>
  </si>
  <si>
    <t>https://www.bottle-neck.fr/?post_type=product&amp;#038;p=4930</t>
  </si>
  <si>
    <t>https://www.bottle-neck.fr/?post_type=product&amp;#038;p=4931</t>
  </si>
  <si>
    <t>https://www.bottle-neck.fr/?post_type=product&amp;#038;p=4932</t>
  </si>
  <si>
    <t>https://www.bottle-neck.fr/?post_type=product&amp;#038;p=4933</t>
  </si>
  <si>
    <t>https://www.bottle-neck.fr/?post_type=product&amp;#038;p=4934</t>
  </si>
  <si>
    <t>https://www.bottle-neck.fr/?post_type=product&amp;#038;p=4936</t>
  </si>
  <si>
    <t>https://www.bottle-neck.fr/?post_type=product&amp;#038;p=4937</t>
  </si>
  <si>
    <t>https://www.bottle-neck.fr/?post_type=product&amp;#038;p=4938</t>
  </si>
  <si>
    <t>https://www.bottle-neck.fr/?post_type=product&amp;#038;p=4939</t>
  </si>
  <si>
    <t>https://www.bottle-neck.fr/?post_type=product&amp;#038;p=4940</t>
  </si>
  <si>
    <t>https://www.bottle-neck.fr/?post_type=product&amp;#038;p=4954</t>
  </si>
  <si>
    <t>https://www.bottle-neck.fr/?post_type=product&amp;#038;p=4962</t>
  </si>
  <si>
    <t>https://www.bottle-neck.fr/?post_type=product&amp;#038;p=4963</t>
  </si>
  <si>
    <t>https://www.bottle-neck.fr/?post_type=product&amp;#038;p=4964</t>
  </si>
  <si>
    <t>https://www.bottle-neck.fr/?post_type=product&amp;#038;p=4965</t>
  </si>
  <si>
    <t>https://www.bottle-neck.fr/?post_type=product&amp;#038;p=4970</t>
  </si>
  <si>
    <t>https://www.bottle-neck.fr/?post_type=product&amp;#038;p=4974</t>
  </si>
  <si>
    <t>https://www.bottle-neck.fr/?post_type=product&amp;#038;p=4975</t>
  </si>
  <si>
    <t>https://www.bottle-neck.fr/?post_type=product&amp;#038;p=4976</t>
  </si>
  <si>
    <t>https://www.bottle-neck.fr/?post_type=product&amp;#038;p=4977</t>
  </si>
  <si>
    <t>https://www.bottle-neck.fr/?post_type=product&amp;#038;p=4978</t>
  </si>
  <si>
    <t>https://www.bottle-neck.fr/?post_type=product&amp;#038;p=4980</t>
  </si>
  <si>
    <t>https://www.bottle-neck.fr/?post_type=product&amp;#038;p=4994</t>
  </si>
  <si>
    <t>https://www.bottle-neck.fr/?post_type=product&amp;#038;p=4995</t>
  </si>
  <si>
    <t>https://www.bottle-neck.fr/?post_type=product&amp;#038;p=4996</t>
  </si>
  <si>
    <t>https://www.bottle-neck.fr/?post_type=product&amp;#038;p=5000</t>
  </si>
  <si>
    <t>https://www.bottle-neck.fr/?post_type=product&amp;#038;p=5001</t>
  </si>
  <si>
    <t>https://www.bottle-neck.fr/?post_type=product&amp;#038;p=5002</t>
  </si>
  <si>
    <t>https://www.bottle-neck.fr/?post_type=product&amp;#038;p=5003</t>
  </si>
  <si>
    <t>https://www.bottle-neck.fr/?post_type=product&amp;#038;p=5004</t>
  </si>
  <si>
    <t>https://www.bottle-neck.fr/?post_type=product&amp;#038;p=5006</t>
  </si>
  <si>
    <t>https://www.bottle-neck.fr/?post_type=product&amp;#038;p=5007</t>
  </si>
  <si>
    <t>https://www.bottle-neck.fr/?post_type=product&amp;#038;p=5008</t>
  </si>
  <si>
    <t>https://www.bottle-neck.fr/?post_type=product&amp;#038;p=5010</t>
  </si>
  <si>
    <t>https://www.bottle-neck.fr/?post_type=product&amp;#038;p=5016</t>
  </si>
  <si>
    <t>https://www.bottle-neck.fr/?post_type=product&amp;#038;p=5019</t>
  </si>
  <si>
    <t>https://www.bottle-neck.fr/?post_type=product&amp;#038;p=5024</t>
  </si>
  <si>
    <t>https://www.bottle-neck.fr/?post_type=product&amp;#038;p=5025</t>
  </si>
  <si>
    <t>https://www.bottle-neck.fr/?post_type=product&amp;#038;p=5026</t>
  </si>
  <si>
    <t>https://www.bottle-neck.fr/?post_type=product&amp;#038;p=5027</t>
  </si>
  <si>
    <t>https://www.bottle-neck.fr/?post_type=product&amp;#038;p=5047</t>
  </si>
  <si>
    <t>https://www.bottle-neck.fr/?post_type=product&amp;#038;p=5056</t>
  </si>
  <si>
    <t>https://www.bottle-neck.fr/?post_type=product&amp;#038;p=5061</t>
  </si>
  <si>
    <t>https://www.bottle-neck.fr/?post_type=product&amp;#038;p=5062</t>
  </si>
  <si>
    <t>https://www.bottle-neck.fr/?post_type=product&amp;#038;p=5063</t>
  </si>
  <si>
    <t>https://www.bottle-neck.fr/?post_type=product&amp;#038;p=5067</t>
  </si>
  <si>
    <t>https://www.bottle-neck.fr/?post_type=product&amp;#038;p=5068</t>
  </si>
  <si>
    <t>https://www.bottle-neck.fr/?post_type=product&amp;#038;p=5069</t>
  </si>
  <si>
    <t>https://www.bottle-neck.fr/?post_type=product&amp;#038;p=5375</t>
  </si>
  <si>
    <t>https://www.bottle-neck.fr/?post_type=product&amp;#038;p=5377</t>
  </si>
  <si>
    <t>https://www.bottle-neck.fr/?post_type=product&amp;#038;p=5379</t>
  </si>
  <si>
    <t>https://www.bottle-neck.fr/?post_type=product&amp;#038;p=5380</t>
  </si>
  <si>
    <t>https://www.bottle-neck.fr/?post_type=product&amp;#038;p=5382</t>
  </si>
  <si>
    <t>https://www.bottle-neck.fr/?post_type=product&amp;#038;p=5383</t>
  </si>
  <si>
    <t>https://www.bottle-neck.fr/?post_type=product&amp;#038;p=5384</t>
  </si>
  <si>
    <t>https://www.bottle-neck.fr/?post_type=product&amp;#038;p=5389</t>
  </si>
  <si>
    <t>https://www.bottle-neck.fr/?post_type=product&amp;#038;p=5391</t>
  </si>
  <si>
    <t>https://www.bottle-neck.fr/?post_type=product&amp;#038;p=5393</t>
  </si>
  <si>
    <t>https://www.bottle-neck.fr/?post_type=product&amp;#038;p=5394</t>
  </si>
  <si>
    <t>https://www.bottle-neck.fr/?post_type=product&amp;#038;p=5395</t>
  </si>
  <si>
    <t>https://www.bottle-neck.fr/?post_type=product&amp;#038;p=5396</t>
  </si>
  <si>
    <t>https://www.bottle-neck.fr/?post_type=product&amp;#038;p=5397</t>
  </si>
  <si>
    <t>https://www.bottle-neck.fr/?post_type=product&amp;#038;p=5398</t>
  </si>
  <si>
    <t>https://www.bottle-neck.fr/?post_type=product&amp;#038;p=5439</t>
  </si>
  <si>
    <t>https://www.bottle-neck.fr/?post_type=product&amp;#038;p=5443</t>
  </si>
  <si>
    <t>https://www.bottle-neck.fr/?post_type=product&amp;#038;p=5444</t>
  </si>
  <si>
    <t>https://www.bottle-neck.fr/?post_type=product&amp;#038;p=5445</t>
  </si>
  <si>
    <t>https://www.bottle-neck.fr/?post_type=product&amp;#038;p=5446</t>
  </si>
  <si>
    <t>https://www.bottle-neck.fr/?post_type=product&amp;#038;p=5448</t>
  </si>
  <si>
    <t>https://www.bottle-neck.fr/?post_type=product&amp;#038;p=5465</t>
  </si>
  <si>
    <t>https://www.bottle-neck.fr/?post_type=product&amp;#038;p=5474</t>
  </si>
  <si>
    <t>https://www.bottle-neck.fr/?post_type=product&amp;#038;p=5477</t>
  </si>
  <si>
    <t>https://www.bottle-neck.fr/?post_type=product&amp;#038;p=5479</t>
  </si>
  <si>
    <t>https://www.bottle-neck.fr/?post_type=product&amp;#038;p=5480</t>
  </si>
  <si>
    <t>https://www.bottle-neck.fr/?post_type=product&amp;#038;p=5481</t>
  </si>
  <si>
    <t>https://www.bottle-neck.fr/?post_type=product&amp;#038;p=5483</t>
  </si>
  <si>
    <t>https://www.bottle-neck.fr/?post_type=product&amp;#038;p=5484</t>
  </si>
  <si>
    <t>https://www.bottle-neck.fr/?post_type=product&amp;#038;p=5485</t>
  </si>
  <si>
    <t>https://www.bottle-neck.fr/?post_type=product&amp;#038;p=5486</t>
  </si>
  <si>
    <t>https://www.bottle-neck.fr/?post_type=product&amp;#038;p=5487</t>
  </si>
  <si>
    <t>https://www.bottle-neck.fr/?post_type=product&amp;#038;p=5488</t>
  </si>
  <si>
    <t>https://www.bottle-neck.fr/?post_type=product&amp;#038;p=5491</t>
  </si>
  <si>
    <t>https://www.bottle-neck.fr/?post_type=product&amp;#038;p=5504</t>
  </si>
  <si>
    <t>https://www.bottle-neck.fr/?post_type=product&amp;#038;p=5506</t>
  </si>
  <si>
    <t>https://www.bottle-neck.fr/?post_type=product&amp;#038;p=5519</t>
  </si>
  <si>
    <t>https://www.bottle-neck.fr/?post_type=product&amp;#038;p=5520</t>
  </si>
  <si>
    <t>https://www.bottle-neck.fr/?post_type=product&amp;#038;p=5522</t>
  </si>
  <si>
    <t>https://www.bottle-neck.fr/?post_type=product&amp;#038;p=5523</t>
  </si>
  <si>
    <t>https://www.bottle-neck.fr/?post_type=product&amp;#038;p=5524</t>
  </si>
  <si>
    <t>https://www.bottle-neck.fr/?post_type=product&amp;#038;p=5525</t>
  </si>
  <si>
    <t>https://www.bottle-neck.fr/?post_type=product&amp;#038;p=5544</t>
  </si>
  <si>
    <t>https://www.bottle-neck.fr/?post_type=product&amp;#038;p=5545</t>
  </si>
  <si>
    <t>https://www.bottle-neck.fr/?post_type=product&amp;#038;p=5546</t>
  </si>
  <si>
    <t>https://www.bottle-neck.fr/?post_type=product&amp;#038;p=5547</t>
  </si>
  <si>
    <t>https://www.bottle-neck.fr/?post_type=product&amp;#038;p=5548</t>
  </si>
  <si>
    <t>https://www.bottle-neck.fr/?post_type=product&amp;#038;p=5550</t>
  </si>
  <si>
    <t>https://www.bottle-neck.fr/?post_type=product&amp;#038;p=5551</t>
  </si>
  <si>
    <t>https://www.bottle-neck.fr/?post_type=product&amp;#038;p=5552</t>
  </si>
  <si>
    <t>https://www.bottle-neck.fr/?post_type=product&amp;#038;p=5554</t>
  </si>
  <si>
    <t>https://www.bottle-neck.fr/?post_type=product&amp;#038;p=5561</t>
  </si>
  <si>
    <t>https://www.bottle-neck.fr/?post_type=product&amp;#038;p=5563</t>
  </si>
  <si>
    <t>https://www.bottle-neck.fr/?post_type=product&amp;#038;p=5564</t>
  </si>
  <si>
    <t>https://www.bottle-neck.fr/?post_type=product&amp;#038;p=5565</t>
  </si>
  <si>
    <t>https://www.bottle-neck.fr/?post_type=product&amp;#038;p=5566</t>
  </si>
  <si>
    <t>https://www.bottle-neck.fr/?post_type=product&amp;#038;p=5573</t>
  </si>
  <si>
    <t>https://www.bottle-neck.fr/?post_type=product&amp;#038;p=5574</t>
  </si>
  <si>
    <t>https://www.bottle-neck.fr/?post_type=product&amp;#038;p=5580</t>
  </si>
  <si>
    <t>https://www.bottle-neck.fr/?post_type=product&amp;#038;p=5608</t>
  </si>
  <si>
    <t>https://www.bottle-neck.fr/?post_type=product&amp;#038;p=5609</t>
  </si>
  <si>
    <t>https://www.bottle-neck.fr/?post_type=product&amp;#038;p=5610</t>
  </si>
  <si>
    <t>https://www.bottle-neck.fr/?post_type=product&amp;#038;p=5611</t>
  </si>
  <si>
    <t>https://www.bottle-neck.fr/?post_type=product&amp;#038;p=5612</t>
  </si>
  <si>
    <t>https://www.bottle-neck.fr/?post_type=product&amp;#038;p=5613</t>
  </si>
  <si>
    <t>https://www.bottle-neck.fr/?post_type=product&amp;#038;p=5614</t>
  </si>
  <si>
    <t>https://www.bottle-neck.fr/?post_type=product&amp;#038;p=5615</t>
  </si>
  <si>
    <t>https://www.bottle-neck.fr/?post_type=product&amp;#038;p=5616</t>
  </si>
  <si>
    <t>https://www.bottle-neck.fr/?post_type=product&amp;#038;p=5617</t>
  </si>
  <si>
    <t>https://www.bottle-neck.fr/?post_type=product&amp;#038;p=5618</t>
  </si>
  <si>
    <t>https://www.bottle-neck.fr/?post_type=product&amp;#038;p=5619</t>
  </si>
  <si>
    <t>https://www.bottle-neck.fr/?post_type=product&amp;#038;p=5628</t>
  </si>
  <si>
    <t>https://www.bottle-neck.fr/?post_type=product&amp;#038;p=5629</t>
  </si>
  <si>
    <t>https://www.bottle-neck.fr/?post_type=product&amp;#038;p=5630</t>
  </si>
  <si>
    <t>https://www.bottle-neck.fr/?post_type=product&amp;#038;p=5690</t>
  </si>
  <si>
    <t>https://www.bottle-neck.fr/?post_type=product&amp;#038;p=5693</t>
  </si>
  <si>
    <t>https://www.bottle-neck.fr/?post_type=product&amp;#038;p=5694</t>
  </si>
  <si>
    <t>https://www.bottle-neck.fr/?post_type=product&amp;#038;p=5695</t>
  </si>
  <si>
    <t>https://www.bottle-neck.fr/?post_type=product&amp;#038;p=5696</t>
  </si>
  <si>
    <t>https://www.bottle-neck.fr/?post_type=product&amp;#038;p=5697</t>
  </si>
  <si>
    <t>https://www.bottle-neck.fr/?post_type=product&amp;#038;p=5700</t>
  </si>
  <si>
    <t>https://www.bottle-neck.fr/?post_type=product&amp;#038;p=5703</t>
  </si>
  <si>
    <t>https://www.bottle-neck.fr/?post_type=product&amp;#038;p=5704</t>
  </si>
  <si>
    <t>https://www.bottle-neck.fr/?post_type=product&amp;#038;p=5705</t>
  </si>
  <si>
    <t>https://www.bottle-neck.fr/?post_type=product&amp;#038;p=5706</t>
  </si>
  <si>
    <t>https://www.bottle-neck.fr/?post_type=product&amp;#038;p=5707</t>
  </si>
  <si>
    <t>https://www.bottle-neck.fr/?post_type=product&amp;#038;p=5709</t>
  </si>
  <si>
    <t>https://www.bottle-neck.fr/?post_type=product&amp;#038;p=5711</t>
  </si>
  <si>
    <t>https://www.bottle-neck.fr/?post_type=product&amp;#038;p=5712</t>
  </si>
  <si>
    <t>https://www.bottle-neck.fr/?post_type=product&amp;#038;p=5715</t>
  </si>
  <si>
    <t>https://www.bottle-neck.fr/?post_type=product&amp;#038;p=5722</t>
  </si>
  <si>
    <t>https://www.bottle-neck.fr/?post_type=product&amp;#038;p=5736</t>
  </si>
  <si>
    <t>https://www.bottle-neck.fr/?post_type=product&amp;#038;p=5737</t>
  </si>
  <si>
    <t>https://www.bottle-neck.fr/?post_type=product&amp;#038;p=5738</t>
  </si>
  <si>
    <t>https://www.bottle-neck.fr/?post_type=product&amp;#038;p=5739</t>
  </si>
  <si>
    <t>https://www.bottle-neck.fr/?post_type=product&amp;#038;p=5741</t>
  </si>
  <si>
    <t>https://www.bottle-neck.fr/?post_type=product&amp;#038;p=5742</t>
  </si>
  <si>
    <t>https://www.bottle-neck.fr/?post_type=product&amp;#038;p=5743</t>
  </si>
  <si>
    <t>https://www.bottle-neck.fr/?post_type=product&amp;#038;p=5747</t>
  </si>
  <si>
    <t>https://www.bottle-neck.fr/?post_type=product&amp;#038;p=5753</t>
  </si>
  <si>
    <t>https://www.bottle-neck.fr/?post_type=product&amp;#038;p=5756</t>
  </si>
  <si>
    <t>https://www.bottle-neck.fr/?post_type=product&amp;#038;p=5760</t>
  </si>
  <si>
    <t>https://www.bottle-neck.fr/?post_type=product&amp;#038;p=5761</t>
  </si>
  <si>
    <t>https://www.bottle-neck.fr/?post_type=product&amp;#038;p=5764</t>
  </si>
  <si>
    <t>https://www.bottle-neck.fr/?post_type=product&amp;#038;p=5766</t>
  </si>
  <si>
    <t>https://www.bottle-neck.fr/?post_type=product&amp;#038;p=5767</t>
  </si>
  <si>
    <t>https://www.bottle-neck.fr/?post_type=product&amp;#038;p=5768</t>
  </si>
  <si>
    <t>https://www.bottle-neck.fr/?post_type=product&amp;#038;p=5769</t>
  </si>
  <si>
    <t>https://www.bottle-neck.fr/?post_type=product&amp;#038;p=5770</t>
  </si>
  <si>
    <t>https://www.bottle-neck.fr/?post_type=product&amp;#038;p=5771</t>
  </si>
  <si>
    <t>https://www.bottle-neck.fr/?post_type=product&amp;#038;p=5772</t>
  </si>
  <si>
    <t>https://www.bottle-neck.fr/?post_type=product&amp;#038;p=5773</t>
  </si>
  <si>
    <t>https://www.bottle-neck.fr/?post_type=product&amp;#038;p=5777</t>
  </si>
  <si>
    <t>https://www.bottle-neck.fr/?post_type=product&amp;#038;p=5778</t>
  </si>
  <si>
    <t>https://www.bottle-neck.fr/?post_type=product&amp;#038;p=5779</t>
  </si>
  <si>
    <t>https://www.bottle-neck.fr/?post_type=product&amp;#038;p=5794</t>
  </si>
  <si>
    <t>https://www.bottle-neck.fr/?post_type=product&amp;#038;p=5795</t>
  </si>
  <si>
    <t>https://www.bottle-neck.fr/?post_type=product&amp;#038;p=5796</t>
  </si>
  <si>
    <t>https://www.bottle-neck.fr/?post_type=product&amp;#038;p=5797</t>
  </si>
  <si>
    <t>https://www.bottle-neck.fr/?post_type=product&amp;#038;p=5799</t>
  </si>
  <si>
    <t>https://www.bottle-neck.fr/?post_type=product&amp;#038;p=5801</t>
  </si>
  <si>
    <t>https://www.bottle-neck.fr/?post_type=product&amp;#038;p=5802</t>
  </si>
  <si>
    <t>https://www.bottle-neck.fr/?post_type=product&amp;#038;p=5803</t>
  </si>
  <si>
    <t>https://www.bottle-neck.fr/?post_type=product&amp;#038;p=5804</t>
  </si>
  <si>
    <t>https://www.bottle-neck.fr/?post_type=product&amp;#038;p=5806</t>
  </si>
  <si>
    <t>https://www.bottle-neck.fr/?post_type=product&amp;#038;p=5807</t>
  </si>
  <si>
    <t>https://www.bottle-neck.fr/?post_type=product&amp;#038;p=5809</t>
  </si>
  <si>
    <t>https://www.bottle-neck.fr/?post_type=product&amp;#038;p=5810</t>
  </si>
  <si>
    <t>https://www.bottle-neck.fr/?post_type=product&amp;#038;p=5815</t>
  </si>
  <si>
    <t>https://www.bottle-neck.fr/?post_type=product&amp;#038;p=5816</t>
  </si>
  <si>
    <t>https://www.bottle-neck.fr/?post_type=product&amp;#038;p=5817</t>
  </si>
  <si>
    <t>https://www.bottle-neck.fr/?post_type=product&amp;#038;p=5818</t>
  </si>
  <si>
    <t>https://www.bottle-neck.fr/?post_type=product&amp;#038;p=5819</t>
  </si>
  <si>
    <t>https://www.bottle-neck.fr/?post_type=product&amp;#038;p=5820</t>
  </si>
  <si>
    <t>https://www.bottle-neck.fr/?post_type=product&amp;#038;p=5826</t>
  </si>
  <si>
    <t>https://www.bottle-neck.fr/?post_type=product&amp;#038;p=5827</t>
  </si>
  <si>
    <t>https://www.bottle-neck.fr/?post_type=product&amp;#038;p=5829</t>
  </si>
  <si>
    <t>https://www.bottle-neck.fr/?post_type=product&amp;#038;p=5890</t>
  </si>
  <si>
    <t>https://www.bottle-neck.fr/?post_type=product&amp;#038;p=5891</t>
  </si>
  <si>
    <t>https://www.bottle-neck.fr/?post_type=product&amp;#038;p=5892</t>
  </si>
  <si>
    <t>https://www.bottle-neck.fr/?post_type=product&amp;#038;p=5893</t>
  </si>
  <si>
    <t>https://www.bottle-neck.fr/?post_type=product&amp;#038;p=5894</t>
  </si>
  <si>
    <t>https://www.bottle-neck.fr/?post_type=product&amp;#038;p=5896</t>
  </si>
  <si>
    <t>https://www.bottle-neck.fr/?post_type=product&amp;#038;p=5899</t>
  </si>
  <si>
    <t>https://www.bottle-neck.fr/?post_type=product&amp;#038;p=5900</t>
  </si>
  <si>
    <t>https://www.bottle-neck.fr/?post_type=product&amp;#038;p=5902</t>
  </si>
  <si>
    <t>https://www.bottle-neck.fr/?post_type=product&amp;#038;p=5903</t>
  </si>
  <si>
    <t>https://www.bottle-neck.fr/?post_type=product&amp;#038;p=5904</t>
  </si>
  <si>
    <t>https://www.bottle-neck.fr/?post_type=product&amp;#038;p=5905</t>
  </si>
  <si>
    <t>https://www.bottle-neck.fr/?post_type=product&amp;#038;p=5906</t>
  </si>
  <si>
    <t>https://www.bottle-neck.fr/?post_type=product&amp;#038;p=5907</t>
  </si>
  <si>
    <t>https://www.bottle-neck.fr/?post_type=product&amp;#038;p=5912</t>
  </si>
  <si>
    <t>https://www.bottle-neck.fr/?post_type=product&amp;#038;p=5913</t>
  </si>
  <si>
    <t>https://www.bottle-neck.fr/?post_type=product&amp;#038;p=5914</t>
  </si>
  <si>
    <t>https://www.bottle-neck.fr/?post_type=product&amp;#038;p=5916</t>
  </si>
  <si>
    <t>https://www.bottle-neck.fr/?post_type=product&amp;#038;p=5917</t>
  </si>
  <si>
    <t>https://www.bottle-neck.fr/?post_type=product&amp;#038;p=5918</t>
  </si>
  <si>
    <t>https://www.bottle-neck.fr/?post_type=product&amp;#038;p=5922</t>
  </si>
  <si>
    <t>https://www.bottle-neck.fr/?post_type=product&amp;#038;p=5925</t>
  </si>
  <si>
    <t>https://www.bottle-neck.fr/?post_type=product&amp;#038;p=5930</t>
  </si>
  <si>
    <t>https://www.bottle-neck.fr/?post_type=product&amp;#038;p=5932</t>
  </si>
  <si>
    <t>https://www.bottle-neck.fr/?post_type=product&amp;#038;p=5950</t>
  </si>
  <si>
    <t>https://www.bottle-neck.fr/?post_type=product&amp;#038;p=5951</t>
  </si>
  <si>
    <t>https://www.bottle-neck.fr/?post_type=product&amp;#038;p=5956</t>
  </si>
  <si>
    <t>https://www.bottle-neck.fr/?post_type=product&amp;#038;p=5958</t>
  </si>
  <si>
    <t>https://www.bottle-neck.fr/?post_type=product&amp;#038;p=5959</t>
  </si>
  <si>
    <t>https://www.bottle-neck.fr/?post_type=product&amp;#038;p=5960</t>
  </si>
  <si>
    <t>https://www.bottle-neck.fr/?post_type=product&amp;#038;p=5962</t>
  </si>
  <si>
    <t>https://www.bottle-neck.fr/?post_type=product&amp;#038;p=5963</t>
  </si>
  <si>
    <t>https://www.bottle-neck.fr/?post_type=product&amp;#038;p=5964</t>
  </si>
  <si>
    <t>https://www.bottle-neck.fr/?post_type=product&amp;#038;p=5967</t>
  </si>
  <si>
    <t>https://www.bottle-neck.fr/?post_type=product&amp;#038;p=5968</t>
  </si>
  <si>
    <t>https://www.bottle-neck.fr/?post_type=product&amp;#038;p=5969</t>
  </si>
  <si>
    <t>https://www.bottle-neck.fr/?post_type=product&amp;#038;p=6035</t>
  </si>
  <si>
    <t>https://www.bottle-neck.fr/?post_type=product&amp;#038;p=6038</t>
  </si>
  <si>
    <t>https://www.bottle-neck.fr/?post_type=product&amp;#038;p=6041</t>
  </si>
  <si>
    <t>https://www.bottle-neck.fr/?post_type=product&amp;#038;p=6042</t>
  </si>
  <si>
    <t>https://www.bottle-neck.fr/?post_type=product&amp;#038;p=6047</t>
  </si>
  <si>
    <t>https://www.bottle-neck.fr/?post_type=product&amp;#038;p=6049</t>
  </si>
  <si>
    <t>https://www.bottle-neck.fr/?post_type=product&amp;#038;p=6050</t>
  </si>
  <si>
    <t>https://www.bottle-neck.fr/?post_type=product&amp;#038;p=6070</t>
  </si>
  <si>
    <t>https://www.bottle-neck.fr/?post_type=product&amp;#038;p=6072</t>
  </si>
  <si>
    <t>https://www.bottle-neck.fr/?post_type=product&amp;#038;p=6073</t>
  </si>
  <si>
    <t>https://www.bottle-neck.fr/?post_type=product&amp;#038;p=6093</t>
  </si>
  <si>
    <t>https://www.bottle-neck.fr/?post_type=product&amp;#038;p=6094</t>
  </si>
  <si>
    <t>https://www.bottle-neck.fr/?post_type=product&amp;#038;p=6095</t>
  </si>
  <si>
    <t>https://www.bottle-neck.fr/?post_type=product&amp;#038;p=6101</t>
  </si>
  <si>
    <t>https://www.bottle-neck.fr/?post_type=product&amp;#038;p=6103</t>
  </si>
  <si>
    <t>https://www.bottle-neck.fr/?post_type=product&amp;#038;p=6104</t>
  </si>
  <si>
    <t>https://www.bottle-neck.fr/?post_type=product&amp;#038;p=6105</t>
  </si>
  <si>
    <t>https://www.bottle-neck.fr/?post_type=product&amp;#038;p=6106</t>
  </si>
  <si>
    <t>https://www.bottle-neck.fr/?post_type=product&amp;#038;p=6107</t>
  </si>
  <si>
    <t>https://www.bottle-neck.fr/?post_type=product&amp;#038;p=6108</t>
  </si>
  <si>
    <t>https://www.bottle-neck.fr/?post_type=product&amp;#038;p=6109</t>
  </si>
  <si>
    <t>https://www.bottle-neck.fr/?post_type=product&amp;#038;p=6126</t>
  </si>
  <si>
    <t>https://www.bottle-neck.fr/?post_type=product&amp;#038;p=6127</t>
  </si>
  <si>
    <t>https://www.bottle-neck.fr/?post_type=product&amp;#038;p=6128</t>
  </si>
  <si>
    <t>https://www.bottle-neck.fr/?post_type=product&amp;#038;p=6129</t>
  </si>
  <si>
    <t>https://www.bottle-neck.fr/?post_type=product&amp;#038;p=6137</t>
  </si>
  <si>
    <t>https://www.bottle-neck.fr/?post_type=product&amp;#038;p=6201</t>
  </si>
  <si>
    <t>https://www.bottle-neck.fr/?post_type=product&amp;#038;p=6202</t>
  </si>
  <si>
    <t>https://www.bottle-neck.fr/?post_type=product&amp;#038;p=6204</t>
  </si>
  <si>
    <t>https://www.bottle-neck.fr/?post_type=product&amp;#038;p=6205</t>
  </si>
  <si>
    <t>https://www.bottle-neck.fr/?post_type=product&amp;#038;p=6206</t>
  </si>
  <si>
    <t>https://www.bottle-neck.fr/?post_type=product&amp;#038;p=6207</t>
  </si>
  <si>
    <t>https://www.bottle-neck.fr/?post_type=product&amp;#038;p=6212</t>
  </si>
  <si>
    <t>https://www.bottle-neck.fr/?post_type=product&amp;#038;p=6213</t>
  </si>
  <si>
    <t>https://www.bottle-neck.fr/?post_type=product&amp;#038;p=6214</t>
  </si>
  <si>
    <t>https://www.bottle-neck.fr/?post_type=product&amp;#038;p=6215</t>
  </si>
  <si>
    <t>https://www.bottle-neck.fr/?post_type=product&amp;#038;p=6216</t>
  </si>
  <si>
    <t>https://www.bottle-neck.fr/?post_type=product&amp;#038;p=6221</t>
  </si>
  <si>
    <t>https://www.bottle-neck.fr/?post_type=product&amp;#038;p=6222</t>
  </si>
  <si>
    <t>https://www.bottle-neck.fr/?post_type=product&amp;#038;p=6223</t>
  </si>
  <si>
    <t>https://www.bottle-neck.fr/?post_type=product&amp;#038;p=6225</t>
  </si>
  <si>
    <t>https://www.bottle-neck.fr/?post_type=product&amp;#038;p=6226</t>
  </si>
  <si>
    <t>https://www.bottle-neck.fr/?post_type=product&amp;#038;p=6227</t>
  </si>
  <si>
    <t>https://www.bottle-neck.fr/?post_type=product&amp;#038;p=6278</t>
  </si>
  <si>
    <t>https://www.bottle-neck.fr/?post_type=product&amp;#038;p=6279</t>
  </si>
  <si>
    <t>https://www.bottle-neck.fr/?post_type=product&amp;#038;p=6280</t>
  </si>
  <si>
    <t>https://www.bottle-neck.fr/?post_type=product&amp;#038;p=6299</t>
  </si>
  <si>
    <t>https://www.bottle-neck.fr/?post_type=product&amp;#038;p=6301</t>
  </si>
  <si>
    <t>https://www.bottle-neck.fr/?post_type=product&amp;#038;p=6325</t>
  </si>
  <si>
    <t>https://www.bottle-neck.fr/?post_type=product&amp;#038;p=6328</t>
  </si>
  <si>
    <t>https://www.bottle-neck.fr/?post_type=product&amp;#038;p=6567</t>
  </si>
  <si>
    <t>https://www.bottle-neck.fr/?post_type=product&amp;#038;p=6568</t>
  </si>
  <si>
    <t>https://www.bottle-neck.fr/?post_type=product&amp;#038;p=6569</t>
  </si>
  <si>
    <t>https://www.bottle-neck.fr/?post_type=product&amp;#038;p=6570</t>
  </si>
  <si>
    <t>https://www.bottle-neck.fr/?post_type=product&amp;#038;p=6572</t>
  </si>
  <si>
    <t>https://www.bottle-neck.fr/?post_type=product&amp;#038;p=6573</t>
  </si>
  <si>
    <t>https://www.bottle-neck.fr/?post_type=product&amp;#038;p=6575</t>
  </si>
  <si>
    <t>https://www.bottle-neck.fr/?post_type=product&amp;#038;p=6578</t>
  </si>
  <si>
    <t>https://www.bottle-neck.fr/?post_type=product&amp;#038;p=6584</t>
  </si>
  <si>
    <t>https://www.bottle-neck.fr/?post_type=product&amp;#038;p=6585</t>
  </si>
  <si>
    <t>https://www.bottle-neck.fr/?post_type=product&amp;#038;p=6592</t>
  </si>
  <si>
    <t>https://www.bottle-neck.fr/?post_type=product&amp;#038;p=6615</t>
  </si>
  <si>
    <t>https://www.bottle-neck.fr/?post_type=product&amp;#038;p=6616</t>
  </si>
  <si>
    <t>https://www.bottle-neck.fr/?post_type=product&amp;#038;p=6617</t>
  </si>
  <si>
    <t>https://www.bottle-neck.fr/?post_type=product&amp;#038;p=6618</t>
  </si>
  <si>
    <t>https://www.bottle-neck.fr/?post_type=product&amp;#038;p=6620</t>
  </si>
  <si>
    <t>https://www.bottle-neck.fr/?post_type=product&amp;#038;p=6621</t>
  </si>
  <si>
    <t>https://www.bottle-neck.fr/?post_type=product&amp;#038;p=6622</t>
  </si>
  <si>
    <t>https://www.bottle-neck.fr/?post_type=product&amp;#038;p=6626</t>
  </si>
  <si>
    <t>https://www.bottle-neck.fr/?post_type=product&amp;#038;p=6627</t>
  </si>
  <si>
    <t>https://www.bottle-neck.fr/?post_type=product&amp;#038;p=6628</t>
  </si>
  <si>
    <t>https://www.bottle-neck.fr/?post_type=product&amp;#038;p=6629</t>
  </si>
  <si>
    <t>https://www.bottle-neck.fr/?post_type=product&amp;#038;p=6631</t>
  </si>
  <si>
    <t>https://www.bottle-neck.fr/?post_type=product&amp;#038;p=6632</t>
  </si>
  <si>
    <t>https://www.bottle-neck.fr/?post_type=product&amp;#038;p=6635</t>
  </si>
  <si>
    <t>https://www.bottle-neck.fr/?post_type=product&amp;#038;p=6663</t>
  </si>
  <si>
    <t>https://www.bottle-neck.fr/?post_type=product&amp;#038;p=6664</t>
  </si>
  <si>
    <t>https://www.bottle-neck.fr/?post_type=product&amp;#038;p=6665</t>
  </si>
  <si>
    <t>https://www.bottle-neck.fr/?post_type=product&amp;#038;p=6666</t>
  </si>
  <si>
    <t>https://www.bottle-neck.fr/?post_type=product&amp;#038;p=6738</t>
  </si>
  <si>
    <t>https://www.bottle-neck.fr/?post_type=product&amp;#038;p=6751</t>
  </si>
  <si>
    <t>https://www.bottle-neck.fr/?post_type=product&amp;#038;p=6753</t>
  </si>
  <si>
    <t>https://www.bottle-neck.fr/?post_type=product&amp;#038;p=6884</t>
  </si>
  <si>
    <t>https://www.bottle-neck.fr/?post_type=product&amp;#038;p=6886</t>
  </si>
  <si>
    <t>https://www.bottle-neck.fr/?post_type=product&amp;#038;p=6887</t>
  </si>
  <si>
    <t>https://www.bottle-neck.fr/?post_type=product&amp;#038;p=6920</t>
  </si>
  <si>
    <t>https://www.bottle-neck.fr/?post_type=product&amp;#038;p=6926</t>
  </si>
  <si>
    <t>https://www.bottle-neck.fr/?post_type=product&amp;#038;p=6928</t>
  </si>
  <si>
    <t>https://www.bottle-neck.fr/?post_type=product&amp;#038;p=6930</t>
  </si>
  <si>
    <t>https://www.bottle-neck.fr/?post_type=product&amp;#038;p=7023</t>
  </si>
  <si>
    <t>https://www.bottle-neck.fr/?post_type=product&amp;#038;p=7025</t>
  </si>
  <si>
    <t>https://www.bottle-neck.fr/?post_type=product&amp;#038;p=7247</t>
  </si>
  <si>
    <t>https://www.bottle-neck.fr/?post_type=product&amp;#038;p=7338</t>
  </si>
  <si>
    <t>product</t>
  </si>
  <si>
    <t> ECARTYPEP (A2: A21</t>
  </si>
  <si>
    <t>z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</si>
</sst>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u/>
      <sz val="11"/>
      <color theme="10"/>
      <name val="Calibri"/>
      <family val="2"/>
    </font>
    <font>
      <b/>
      <sz val="14"/>
      <color rgb="FF111111"/>
      <name val="Segoe U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3" fillId="0" borderId="0" xfId="0" applyFont="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Z score</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Z score</a:t>
          </a:r>
        </a:p>
      </cx:txPr>
    </cx:title>
    <cx:plotArea>
      <cx:plotAreaRegion>
        <cx:series layoutId="clusteredColumn" uniqueId="{9F78DE55-707C-4D3E-AF4C-F7EB488E5F79}">
          <cx:tx>
            <cx:txData>
              <cx:f>_xlchart.v1.4</cx:f>
              <cx:v>z score</cx:v>
            </cx:txData>
          </cx:tx>
          <cx:dataLabels>
            <cx:visibility seriesName="0" categoryName="0" value="1"/>
          </cx:dataLabels>
          <cx:dataId val="0"/>
          <cx:layoutPr>
            <cx:binning intervalClosed="r"/>
          </cx:layoutPr>
          <cx:axisId val="1"/>
        </cx:series>
        <cx:series layoutId="paretoLine" ownerIdx="0" uniqueId="{83595A3B-14CE-4BD3-BA98-EE96707B26C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590550</xdr:colOff>
      <xdr:row>31</xdr:row>
      <xdr:rowOff>123824</xdr:rowOff>
    </xdr:to>
    <mc:AlternateContent xmlns:mc="http://schemas.openxmlformats.org/markup-compatibility/2006">
      <mc:Choice xmlns:cx1="http://schemas.microsoft.com/office/drawing/2015/9/8/chartex" Requires="cx1">
        <xdr:graphicFrame macro="">
          <xdr:nvGraphicFramePr>
            <xdr:cNvPr id="2" name="Graphique 1">
              <a:extLst>
                <a:ext uri="{FF2B5EF4-FFF2-40B4-BE49-F238E27FC236}">
                  <a16:creationId xmlns:a16="http://schemas.microsoft.com/office/drawing/2014/main" id="{0C2B9E2E-0A8A-40F0-BE9A-5C0CE0F22F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306550" cy="6029324"/>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682"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693" Type="http://schemas.openxmlformats.org/officeDocument/2006/relationships/hyperlink" Target="https://www.bottle-neck.fr/?post_type=product&amp;" TargetMode="External"/><Relationship Id="rId707"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686"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697"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702"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713"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690" Type="http://schemas.openxmlformats.org/officeDocument/2006/relationships/hyperlink" Target="https://www.bottle-neck.fr/?post_type=product&amp;" TargetMode="External"/><Relationship Id="rId704"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681"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692" Type="http://schemas.openxmlformats.org/officeDocument/2006/relationships/hyperlink" Target="https://www.bottle-neck.fr/?post_type=product&amp;" TargetMode="External"/><Relationship Id="rId706"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683"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694" Type="http://schemas.openxmlformats.org/officeDocument/2006/relationships/hyperlink" Target="https://www.bottle-neck.fr/?post_type=product&amp;" TargetMode="External"/><Relationship Id="rId708"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685"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710"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696"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701"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687"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712"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698"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703"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689"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714"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705"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691"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684"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695" Type="http://schemas.openxmlformats.org/officeDocument/2006/relationships/hyperlink" Target="https://www.bottle-neck.fr/?post_type=product&amp;" TargetMode="External"/><Relationship Id="rId709"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700"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11"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 Id="rId688"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 Id="rId699"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682"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686"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681"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683"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685"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687"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689"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684"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 Id="rId688"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715"/>
  <sheetViews>
    <sheetView topLeftCell="A670" workbookViewId="0">
      <selection activeCell="C3" sqref="C3"/>
    </sheetView>
  </sheetViews>
  <sheetFormatPr baseColWidth="10" defaultColWidth="9.140625" defaultRowHeight="15" x14ac:dyDescent="0.25"/>
  <sheetData>
    <row r="1" spans="1:34" x14ac:dyDescent="0.25">
      <c r="A1" s="1" t="s">
        <v>0</v>
      </c>
      <c r="B1" s="1" t="s">
        <v>1</v>
      </c>
      <c r="C1" s="1" t="s">
        <v>2</v>
      </c>
      <c r="D1" s="1" t="s">
        <v>2858</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x14ac:dyDescent="0.25">
      <c r="A2">
        <v>6129</v>
      </c>
      <c r="B2">
        <v>1</v>
      </c>
      <c r="C2">
        <v>5.2</v>
      </c>
      <c r="D2">
        <f>(C2-32.5)/27.8</f>
        <v>-0.98201438848920863</v>
      </c>
      <c r="E2">
        <v>30</v>
      </c>
      <c r="F2" t="s">
        <v>34</v>
      </c>
      <c r="G2">
        <v>14570</v>
      </c>
      <c r="H2">
        <v>0</v>
      </c>
      <c r="I2">
        <v>0</v>
      </c>
      <c r="J2">
        <v>0</v>
      </c>
      <c r="K2">
        <v>0</v>
      </c>
      <c r="L2">
        <v>0</v>
      </c>
      <c r="M2" t="s">
        <v>37</v>
      </c>
      <c r="O2">
        <v>2</v>
      </c>
      <c r="P2" s="2">
        <v>43644.750763888893</v>
      </c>
      <c r="Q2" s="2">
        <v>43644.667430555557</v>
      </c>
      <c r="S2" t="s">
        <v>682</v>
      </c>
      <c r="T2" t="s">
        <v>1371</v>
      </c>
      <c r="U2" t="s">
        <v>1426</v>
      </c>
      <c r="V2" t="s">
        <v>1427</v>
      </c>
      <c r="W2" t="s">
        <v>1427</v>
      </c>
      <c r="Y2" t="s">
        <v>2073</v>
      </c>
      <c r="Z2" s="2">
        <v>44069.663217592592</v>
      </c>
      <c r="AA2" s="2">
        <v>44069.579884259263</v>
      </c>
      <c r="AC2">
        <v>0</v>
      </c>
      <c r="AD2" s="3" t="s">
        <v>2787</v>
      </c>
      <c r="AE2">
        <v>0</v>
      </c>
      <c r="AF2" t="s">
        <v>2856</v>
      </c>
      <c r="AH2">
        <v>0</v>
      </c>
    </row>
    <row r="3" spans="1:34" x14ac:dyDescent="0.25">
      <c r="A3">
        <v>4172</v>
      </c>
      <c r="B3">
        <v>1</v>
      </c>
      <c r="C3">
        <v>5.7</v>
      </c>
      <c r="D3">
        <f>(C3-32.5)/27.8</f>
        <v>-0.96402877697841727</v>
      </c>
      <c r="E3">
        <v>167</v>
      </c>
      <c r="F3" t="s">
        <v>34</v>
      </c>
      <c r="G3">
        <v>16210</v>
      </c>
      <c r="H3">
        <v>0</v>
      </c>
      <c r="I3">
        <v>0</v>
      </c>
      <c r="J3">
        <v>0</v>
      </c>
      <c r="K3">
        <v>0</v>
      </c>
      <c r="L3">
        <v>43</v>
      </c>
      <c r="M3" t="s">
        <v>37</v>
      </c>
      <c r="O3">
        <v>2</v>
      </c>
      <c r="P3" s="2">
        <v>43145.704548611109</v>
      </c>
      <c r="Q3" s="2">
        <v>43145.662881944438</v>
      </c>
      <c r="S3" t="s">
        <v>135</v>
      </c>
      <c r="T3" t="s">
        <v>846</v>
      </c>
      <c r="U3" t="s">
        <v>1426</v>
      </c>
      <c r="V3" t="s">
        <v>1427</v>
      </c>
      <c r="W3" t="s">
        <v>1427</v>
      </c>
      <c r="Y3" t="s">
        <v>1525</v>
      </c>
      <c r="Z3" s="2">
        <v>44070.649328703701</v>
      </c>
      <c r="AA3" s="2">
        <v>44070.565995370373</v>
      </c>
      <c r="AC3">
        <v>0</v>
      </c>
      <c r="AD3" s="3" t="s">
        <v>2239</v>
      </c>
      <c r="AE3">
        <v>0</v>
      </c>
      <c r="AF3" t="s">
        <v>2856</v>
      </c>
      <c r="AH3">
        <v>0</v>
      </c>
    </row>
    <row r="4" spans="1:34" x14ac:dyDescent="0.25">
      <c r="A4">
        <v>4173</v>
      </c>
      <c r="B4">
        <v>1</v>
      </c>
      <c r="C4">
        <v>5.7</v>
      </c>
      <c r="D4">
        <f>(C4-32.5)/27.8</f>
        <v>-0.96402877697841727</v>
      </c>
      <c r="E4">
        <v>100</v>
      </c>
      <c r="F4" t="s">
        <v>34</v>
      </c>
      <c r="G4">
        <v>16211</v>
      </c>
      <c r="H4">
        <v>0</v>
      </c>
      <c r="I4">
        <v>0</v>
      </c>
      <c r="J4">
        <v>0</v>
      </c>
      <c r="K4">
        <v>0</v>
      </c>
      <c r="L4">
        <v>13</v>
      </c>
      <c r="M4" t="s">
        <v>37</v>
      </c>
      <c r="O4">
        <v>2</v>
      </c>
      <c r="P4" s="2">
        <v>43145.715729166674</v>
      </c>
      <c r="Q4" s="2">
        <v>43145.674062500002</v>
      </c>
      <c r="S4" t="s">
        <v>136</v>
      </c>
      <c r="T4" t="s">
        <v>847</v>
      </c>
      <c r="U4" t="s">
        <v>1426</v>
      </c>
      <c r="V4" t="s">
        <v>1427</v>
      </c>
      <c r="W4" t="s">
        <v>1427</v>
      </c>
      <c r="Y4" t="s">
        <v>1526</v>
      </c>
      <c r="Z4" s="2">
        <v>44050.732673611114</v>
      </c>
      <c r="AA4" s="2">
        <v>44050.649340277778</v>
      </c>
      <c r="AC4">
        <v>0</v>
      </c>
      <c r="AD4" s="3" t="s">
        <v>2240</v>
      </c>
      <c r="AE4">
        <v>0</v>
      </c>
      <c r="AF4" t="s">
        <v>2856</v>
      </c>
      <c r="AH4">
        <v>0</v>
      </c>
    </row>
    <row r="5" spans="1:34" x14ac:dyDescent="0.25">
      <c r="A5">
        <v>4174</v>
      </c>
      <c r="B5">
        <v>1</v>
      </c>
      <c r="C5">
        <v>5.7</v>
      </c>
      <c r="D5">
        <f>(C5-32.5)/27.8</f>
        <v>-0.96402877697841727</v>
      </c>
      <c r="E5">
        <v>94</v>
      </c>
      <c r="F5" t="s">
        <v>34</v>
      </c>
      <c r="G5">
        <v>16209</v>
      </c>
      <c r="H5">
        <v>0</v>
      </c>
      <c r="I5">
        <v>0</v>
      </c>
      <c r="J5">
        <v>0</v>
      </c>
      <c r="K5">
        <v>0</v>
      </c>
      <c r="L5">
        <v>6</v>
      </c>
      <c r="M5" t="s">
        <v>37</v>
      </c>
      <c r="O5">
        <v>2</v>
      </c>
      <c r="P5" s="2">
        <v>43145.719108796293</v>
      </c>
      <c r="Q5" s="2">
        <v>43145.677442129629</v>
      </c>
      <c r="S5" t="s">
        <v>137</v>
      </c>
      <c r="T5" t="s">
        <v>848</v>
      </c>
      <c r="U5" t="s">
        <v>1426</v>
      </c>
      <c r="V5" t="s">
        <v>1427</v>
      </c>
      <c r="W5" t="s">
        <v>1427</v>
      </c>
      <c r="Y5" t="s">
        <v>1527</v>
      </c>
      <c r="Z5" s="2">
        <v>44048.753506944442</v>
      </c>
      <c r="AA5" s="2">
        <v>44048.670173611114</v>
      </c>
      <c r="AC5">
        <v>0</v>
      </c>
      <c r="AD5" s="3" t="s">
        <v>2241</v>
      </c>
      <c r="AE5">
        <v>0</v>
      </c>
      <c r="AF5" t="s">
        <v>2856</v>
      </c>
      <c r="AH5">
        <v>0</v>
      </c>
    </row>
    <row r="6" spans="1:34" x14ac:dyDescent="0.25">
      <c r="A6">
        <v>5777</v>
      </c>
      <c r="B6">
        <v>1</v>
      </c>
      <c r="C6">
        <v>5.7</v>
      </c>
      <c r="D6">
        <f>(C6-32.5)/27.8</f>
        <v>-0.96402877697841727</v>
      </c>
      <c r="E6">
        <v>132</v>
      </c>
      <c r="F6" t="s">
        <v>34</v>
      </c>
      <c r="G6">
        <v>14338</v>
      </c>
      <c r="H6">
        <v>0</v>
      </c>
      <c r="I6">
        <v>0</v>
      </c>
      <c r="J6">
        <v>0</v>
      </c>
      <c r="K6">
        <v>0</v>
      </c>
      <c r="L6">
        <v>0</v>
      </c>
      <c r="M6" t="s">
        <v>37</v>
      </c>
      <c r="O6">
        <v>2</v>
      </c>
      <c r="P6" s="2">
        <v>43539.426041666673</v>
      </c>
      <c r="Q6" s="2">
        <v>43539.384375000001</v>
      </c>
      <c r="S6" t="s">
        <v>597</v>
      </c>
      <c r="T6" t="s">
        <v>1287</v>
      </c>
      <c r="U6" t="s">
        <v>1426</v>
      </c>
      <c r="V6" t="s">
        <v>1427</v>
      </c>
      <c r="W6" t="s">
        <v>1427</v>
      </c>
      <c r="Y6" t="s">
        <v>1988</v>
      </c>
      <c r="Z6" s="2">
        <v>43901.395902777767</v>
      </c>
      <c r="AA6" s="2">
        <v>43901.35423611111</v>
      </c>
      <c r="AC6">
        <v>0</v>
      </c>
      <c r="AD6" s="3" t="s">
        <v>2702</v>
      </c>
      <c r="AE6">
        <v>0</v>
      </c>
      <c r="AF6" t="s">
        <v>2856</v>
      </c>
      <c r="AH6">
        <v>0</v>
      </c>
    </row>
    <row r="7" spans="1:34" x14ac:dyDescent="0.25">
      <c r="A7">
        <v>4198</v>
      </c>
      <c r="B7">
        <v>1</v>
      </c>
      <c r="C7">
        <v>5.8</v>
      </c>
      <c r="D7">
        <f>(C7-32.5)/27.8</f>
        <v>-0.96043165467625891</v>
      </c>
      <c r="E7">
        <v>105</v>
      </c>
      <c r="F7" t="s">
        <v>34</v>
      </c>
      <c r="G7">
        <v>16322</v>
      </c>
      <c r="H7">
        <v>0</v>
      </c>
      <c r="I7">
        <v>0</v>
      </c>
      <c r="J7">
        <v>0</v>
      </c>
      <c r="K7">
        <v>0</v>
      </c>
      <c r="L7">
        <v>0</v>
      </c>
      <c r="M7" t="s">
        <v>37</v>
      </c>
      <c r="O7">
        <v>2</v>
      </c>
      <c r="P7" s="2">
        <v>43146.577453703707</v>
      </c>
      <c r="Q7" s="2">
        <v>43146.535787037043</v>
      </c>
      <c r="S7" t="s">
        <v>156</v>
      </c>
      <c r="T7" t="s">
        <v>867</v>
      </c>
      <c r="U7" t="s">
        <v>1426</v>
      </c>
      <c r="V7" t="s">
        <v>1427</v>
      </c>
      <c r="W7" t="s">
        <v>1427</v>
      </c>
      <c r="Y7" t="s">
        <v>1546</v>
      </c>
      <c r="Z7" s="2">
        <v>44069.670173611114</v>
      </c>
      <c r="AA7" s="2">
        <v>44069.586840277778</v>
      </c>
      <c r="AC7">
        <v>0</v>
      </c>
      <c r="AD7" s="3" t="s">
        <v>2260</v>
      </c>
      <c r="AE7">
        <v>0</v>
      </c>
      <c r="AF7" t="s">
        <v>2856</v>
      </c>
      <c r="AH7">
        <v>0</v>
      </c>
    </row>
    <row r="8" spans="1:34" x14ac:dyDescent="0.25">
      <c r="A8">
        <v>4200</v>
      </c>
      <c r="B8">
        <v>1</v>
      </c>
      <c r="C8">
        <v>5.8</v>
      </c>
      <c r="D8">
        <f>(C8-32.5)/27.8</f>
        <v>-0.96043165467625891</v>
      </c>
      <c r="E8">
        <v>190</v>
      </c>
      <c r="F8" t="s">
        <v>34</v>
      </c>
      <c r="G8">
        <v>16295</v>
      </c>
      <c r="H8">
        <v>0</v>
      </c>
      <c r="I8">
        <v>0</v>
      </c>
      <c r="J8">
        <v>0</v>
      </c>
      <c r="K8">
        <v>0</v>
      </c>
      <c r="L8">
        <v>46</v>
      </c>
      <c r="M8" t="s">
        <v>37</v>
      </c>
      <c r="O8">
        <v>2</v>
      </c>
      <c r="P8" s="2">
        <v>43146.586875000001</v>
      </c>
      <c r="Q8" s="2">
        <v>43146.545208333337</v>
      </c>
      <c r="S8" t="s">
        <v>157</v>
      </c>
      <c r="T8" t="s">
        <v>868</v>
      </c>
      <c r="U8" t="s">
        <v>1426</v>
      </c>
      <c r="V8" t="s">
        <v>1427</v>
      </c>
      <c r="W8" t="s">
        <v>1427</v>
      </c>
      <c r="Y8" t="s">
        <v>1547</v>
      </c>
      <c r="Z8" s="2">
        <v>44070.788229166668</v>
      </c>
      <c r="AA8" s="2">
        <v>44070.704895833333</v>
      </c>
      <c r="AC8">
        <v>0</v>
      </c>
      <c r="AD8" s="3" t="s">
        <v>2261</v>
      </c>
      <c r="AE8">
        <v>0</v>
      </c>
      <c r="AF8" t="s">
        <v>2856</v>
      </c>
      <c r="AH8">
        <v>0</v>
      </c>
    </row>
    <row r="9" spans="1:34" x14ac:dyDescent="0.25">
      <c r="A9">
        <v>5778</v>
      </c>
      <c r="B9">
        <v>1</v>
      </c>
      <c r="C9">
        <v>5.8</v>
      </c>
      <c r="D9">
        <f>(C9-32.5)/27.8</f>
        <v>-0.96043165467625891</v>
      </c>
      <c r="E9">
        <v>36</v>
      </c>
      <c r="F9" t="s">
        <v>34</v>
      </c>
      <c r="G9">
        <v>15561</v>
      </c>
      <c r="H9">
        <v>0</v>
      </c>
      <c r="I9">
        <v>0</v>
      </c>
      <c r="J9">
        <v>0</v>
      </c>
      <c r="K9">
        <v>0</v>
      </c>
      <c r="L9">
        <v>24</v>
      </c>
      <c r="M9" t="s">
        <v>37</v>
      </c>
      <c r="O9">
        <v>2</v>
      </c>
      <c r="P9" s="2">
        <v>43539.431238425917</v>
      </c>
      <c r="Q9" s="2">
        <v>43539.38957175926</v>
      </c>
      <c r="S9" t="s">
        <v>598</v>
      </c>
      <c r="T9" t="s">
        <v>1288</v>
      </c>
      <c r="U9" t="s">
        <v>1426</v>
      </c>
      <c r="V9" t="s">
        <v>1427</v>
      </c>
      <c r="W9" t="s">
        <v>1427</v>
      </c>
      <c r="Y9" t="s">
        <v>1989</v>
      </c>
      <c r="Z9" s="2">
        <v>44057.454884259263</v>
      </c>
      <c r="AA9" s="2">
        <v>44057.371550925927</v>
      </c>
      <c r="AC9">
        <v>0</v>
      </c>
      <c r="AD9" s="3" t="s">
        <v>2703</v>
      </c>
      <c r="AE9">
        <v>0</v>
      </c>
      <c r="AF9" t="s">
        <v>2856</v>
      </c>
      <c r="AH9">
        <v>0</v>
      </c>
    </row>
    <row r="10" spans="1:34" x14ac:dyDescent="0.25">
      <c r="A10">
        <v>5779</v>
      </c>
      <c r="B10">
        <v>1</v>
      </c>
      <c r="C10">
        <v>5.8</v>
      </c>
      <c r="D10">
        <f>(C10-32.5)/27.8</f>
        <v>-0.96043165467625891</v>
      </c>
      <c r="E10">
        <v>211</v>
      </c>
      <c r="F10" t="s">
        <v>34</v>
      </c>
      <c r="G10">
        <v>16213</v>
      </c>
      <c r="H10">
        <v>0</v>
      </c>
      <c r="I10">
        <v>0</v>
      </c>
      <c r="J10">
        <v>0</v>
      </c>
      <c r="K10">
        <v>0</v>
      </c>
      <c r="L10">
        <v>8</v>
      </c>
      <c r="M10" t="s">
        <v>37</v>
      </c>
      <c r="O10">
        <v>2</v>
      </c>
      <c r="P10" s="2">
        <v>43539.433576388888</v>
      </c>
      <c r="Q10" s="2">
        <v>43539.391909722217</v>
      </c>
      <c r="S10" t="s">
        <v>599</v>
      </c>
      <c r="T10" t="s">
        <v>1289</v>
      </c>
      <c r="U10" t="s">
        <v>1426</v>
      </c>
      <c r="V10" t="s">
        <v>1427</v>
      </c>
      <c r="W10" t="s">
        <v>1427</v>
      </c>
      <c r="Y10" t="s">
        <v>1990</v>
      </c>
      <c r="Z10" s="2">
        <v>44070.788229166668</v>
      </c>
      <c r="AA10" s="2">
        <v>44070.704895833333</v>
      </c>
      <c r="AC10">
        <v>0</v>
      </c>
      <c r="AD10" s="3" t="s">
        <v>2704</v>
      </c>
      <c r="AE10">
        <v>0</v>
      </c>
      <c r="AF10" t="s">
        <v>2856</v>
      </c>
      <c r="AH10">
        <v>0</v>
      </c>
    </row>
    <row r="11" spans="1:34" x14ac:dyDescent="0.25">
      <c r="A11">
        <v>4680</v>
      </c>
      <c r="B11">
        <v>1</v>
      </c>
      <c r="C11">
        <v>6.3</v>
      </c>
      <c r="D11">
        <f>(C11-32.5)/27.8</f>
        <v>-0.94244604316546754</v>
      </c>
      <c r="E11">
        <v>34</v>
      </c>
      <c r="F11" t="s">
        <v>34</v>
      </c>
      <c r="G11">
        <v>15934</v>
      </c>
      <c r="H11">
        <v>0</v>
      </c>
      <c r="I11">
        <v>0</v>
      </c>
      <c r="J11">
        <v>0</v>
      </c>
      <c r="K11">
        <v>0</v>
      </c>
      <c r="L11">
        <v>2</v>
      </c>
      <c r="M11" t="s">
        <v>37</v>
      </c>
      <c r="O11">
        <v>2</v>
      </c>
      <c r="P11" s="2">
        <v>43207.678171296298</v>
      </c>
      <c r="Q11" s="2">
        <v>43207.594837962963</v>
      </c>
      <c r="S11" t="s">
        <v>330</v>
      </c>
      <c r="T11" t="s">
        <v>1026</v>
      </c>
      <c r="U11" t="s">
        <v>1426</v>
      </c>
      <c r="V11" t="s">
        <v>1427</v>
      </c>
      <c r="W11" t="s">
        <v>1427</v>
      </c>
      <c r="Y11" t="s">
        <v>1720</v>
      </c>
      <c r="Z11" s="2">
        <v>44053.395972222221</v>
      </c>
      <c r="AA11" s="2">
        <v>44053.312638888892</v>
      </c>
      <c r="AC11">
        <v>0</v>
      </c>
      <c r="AD11" s="3" t="s">
        <v>2434</v>
      </c>
      <c r="AE11">
        <v>0</v>
      </c>
      <c r="AF11" t="s">
        <v>2856</v>
      </c>
      <c r="AH11">
        <v>0</v>
      </c>
    </row>
    <row r="12" spans="1:34" x14ac:dyDescent="0.25">
      <c r="A12">
        <v>4858</v>
      </c>
      <c r="B12">
        <v>1</v>
      </c>
      <c r="C12">
        <v>6.5</v>
      </c>
      <c r="D12">
        <f>(C12-32.5)/27.8</f>
        <v>-0.93525179856115104</v>
      </c>
      <c r="E12">
        <v>257</v>
      </c>
      <c r="F12" t="s">
        <v>34</v>
      </c>
      <c r="G12">
        <v>16342</v>
      </c>
      <c r="H12">
        <v>0</v>
      </c>
      <c r="I12">
        <v>0</v>
      </c>
      <c r="J12">
        <v>0</v>
      </c>
      <c r="K12">
        <v>0</v>
      </c>
      <c r="L12">
        <v>1</v>
      </c>
      <c r="M12" t="s">
        <v>37</v>
      </c>
      <c r="O12">
        <v>2</v>
      </c>
      <c r="P12" s="2">
        <v>43223.484664351847</v>
      </c>
      <c r="Q12" s="2">
        <v>43223.401331018518</v>
      </c>
      <c r="S12" t="s">
        <v>397</v>
      </c>
      <c r="T12" t="s">
        <v>1093</v>
      </c>
      <c r="U12" t="s">
        <v>1426</v>
      </c>
      <c r="V12" t="s">
        <v>1427</v>
      </c>
      <c r="W12" t="s">
        <v>1427</v>
      </c>
      <c r="Y12" t="s">
        <v>1787</v>
      </c>
      <c r="Z12" s="2">
        <v>44069.656273148154</v>
      </c>
      <c r="AA12" s="2">
        <v>44069.572939814818</v>
      </c>
      <c r="AC12">
        <v>0</v>
      </c>
      <c r="AD12" s="3" t="s">
        <v>2501</v>
      </c>
      <c r="AE12">
        <v>0</v>
      </c>
      <c r="AF12" t="s">
        <v>2856</v>
      </c>
      <c r="AH12">
        <v>0</v>
      </c>
    </row>
    <row r="13" spans="1:34" x14ac:dyDescent="0.25">
      <c r="A13">
        <v>4927</v>
      </c>
      <c r="B13">
        <v>1</v>
      </c>
      <c r="C13">
        <v>6.5</v>
      </c>
      <c r="D13">
        <f>(C13-32.5)/27.8</f>
        <v>-0.93525179856115104</v>
      </c>
      <c r="E13">
        <v>0</v>
      </c>
      <c r="F13" t="s">
        <v>33</v>
      </c>
      <c r="G13">
        <v>15425</v>
      </c>
      <c r="H13">
        <v>0</v>
      </c>
      <c r="I13">
        <v>0</v>
      </c>
      <c r="J13">
        <v>0</v>
      </c>
      <c r="K13">
        <v>0</v>
      </c>
      <c r="L13">
        <v>4</v>
      </c>
      <c r="M13" t="s">
        <v>37</v>
      </c>
      <c r="O13">
        <v>2</v>
      </c>
      <c r="P13" s="2">
        <v>43237.51834490741</v>
      </c>
      <c r="Q13" s="2">
        <v>43237.435011574067</v>
      </c>
      <c r="S13" t="s">
        <v>435</v>
      </c>
      <c r="T13" t="s">
        <v>1131</v>
      </c>
      <c r="U13" t="s">
        <v>1426</v>
      </c>
      <c r="V13" t="s">
        <v>1427</v>
      </c>
      <c r="W13" t="s">
        <v>1427</v>
      </c>
      <c r="Y13" t="s">
        <v>1825</v>
      </c>
      <c r="Z13" s="2">
        <v>44068.767384259263</v>
      </c>
      <c r="AA13" s="2">
        <v>44068.684050925927</v>
      </c>
      <c r="AC13">
        <v>0</v>
      </c>
      <c r="AD13" s="3" t="s">
        <v>2539</v>
      </c>
      <c r="AE13">
        <v>0</v>
      </c>
      <c r="AF13" t="s">
        <v>2856</v>
      </c>
      <c r="AH13">
        <v>0</v>
      </c>
    </row>
    <row r="14" spans="1:34" x14ac:dyDescent="0.25">
      <c r="A14">
        <v>5695</v>
      </c>
      <c r="B14">
        <v>1</v>
      </c>
      <c r="C14">
        <v>6.5</v>
      </c>
      <c r="D14">
        <f>(C14-32.5)/27.8</f>
        <v>-0.93525179856115104</v>
      </c>
      <c r="E14">
        <v>123</v>
      </c>
      <c r="F14" t="s">
        <v>34</v>
      </c>
      <c r="G14">
        <v>16304</v>
      </c>
      <c r="H14">
        <v>0</v>
      </c>
      <c r="I14">
        <v>0</v>
      </c>
      <c r="J14">
        <v>0</v>
      </c>
      <c r="K14">
        <v>0</v>
      </c>
      <c r="L14">
        <v>14</v>
      </c>
      <c r="M14" t="s">
        <v>37</v>
      </c>
      <c r="O14">
        <v>2</v>
      </c>
      <c r="P14" s="2">
        <v>43495.689375000002</v>
      </c>
      <c r="Q14" s="2">
        <v>43495.64770833333</v>
      </c>
      <c r="S14" t="s">
        <v>562</v>
      </c>
      <c r="T14" t="s">
        <v>1255</v>
      </c>
      <c r="U14" t="s">
        <v>1426</v>
      </c>
      <c r="V14" t="s">
        <v>1427</v>
      </c>
      <c r="W14" t="s">
        <v>1427</v>
      </c>
      <c r="Y14" t="s">
        <v>1953</v>
      </c>
      <c r="Z14" s="2">
        <v>44065.677118055559</v>
      </c>
      <c r="AA14" s="2">
        <v>44065.593784722223</v>
      </c>
      <c r="AC14">
        <v>0</v>
      </c>
      <c r="AD14" s="3" t="s">
        <v>2667</v>
      </c>
      <c r="AE14">
        <v>0</v>
      </c>
      <c r="AF14" t="s">
        <v>2856</v>
      </c>
      <c r="AH14">
        <v>0</v>
      </c>
    </row>
    <row r="15" spans="1:34" x14ac:dyDescent="0.25">
      <c r="A15">
        <v>4207</v>
      </c>
      <c r="B15">
        <v>1</v>
      </c>
      <c r="C15">
        <v>6.7</v>
      </c>
      <c r="D15">
        <f>(C15-32.5)/27.8</f>
        <v>-0.92805755395683454</v>
      </c>
      <c r="E15">
        <v>195</v>
      </c>
      <c r="F15" t="s">
        <v>34</v>
      </c>
      <c r="G15">
        <v>16023</v>
      </c>
      <c r="H15">
        <v>0</v>
      </c>
      <c r="I15">
        <v>0</v>
      </c>
      <c r="J15">
        <v>0</v>
      </c>
      <c r="K15">
        <v>0</v>
      </c>
      <c r="L15">
        <v>5</v>
      </c>
      <c r="M15" t="s">
        <v>37</v>
      </c>
      <c r="O15">
        <v>2</v>
      </c>
      <c r="P15" s="2">
        <v>43146.649409722217</v>
      </c>
      <c r="Q15" s="2">
        <v>43146.607743055552</v>
      </c>
      <c r="S15" t="s">
        <v>163</v>
      </c>
      <c r="T15" t="s">
        <v>874</v>
      </c>
      <c r="U15" t="s">
        <v>1426</v>
      </c>
      <c r="V15" t="s">
        <v>1427</v>
      </c>
      <c r="W15" t="s">
        <v>1427</v>
      </c>
      <c r="Y15" t="s">
        <v>1553</v>
      </c>
      <c r="Z15" s="2">
        <v>44068.774328703701</v>
      </c>
      <c r="AA15" s="2">
        <v>44068.690995370373</v>
      </c>
      <c r="AC15">
        <v>0</v>
      </c>
      <c r="AD15" s="3" t="s">
        <v>2267</v>
      </c>
      <c r="AE15">
        <v>0</v>
      </c>
      <c r="AF15" t="s">
        <v>2856</v>
      </c>
      <c r="AH15">
        <v>0</v>
      </c>
    </row>
    <row r="16" spans="1:34" x14ac:dyDescent="0.25">
      <c r="A16">
        <v>4105</v>
      </c>
      <c r="B16">
        <v>1</v>
      </c>
      <c r="C16">
        <v>6.8</v>
      </c>
      <c r="D16">
        <f>(C16-32.5)/27.8</f>
        <v>-0.92446043165467617</v>
      </c>
      <c r="E16">
        <v>42</v>
      </c>
      <c r="F16" t="s">
        <v>34</v>
      </c>
      <c r="G16">
        <v>16504</v>
      </c>
      <c r="H16">
        <v>0</v>
      </c>
      <c r="I16">
        <v>0</v>
      </c>
      <c r="J16">
        <v>0</v>
      </c>
      <c r="K16">
        <v>0</v>
      </c>
      <c r="L16">
        <v>5</v>
      </c>
      <c r="M16" t="s">
        <v>37</v>
      </c>
      <c r="O16">
        <v>2</v>
      </c>
      <c r="P16" s="2">
        <v>43144.438576388893</v>
      </c>
      <c r="Q16" s="2">
        <v>43144.396909722222</v>
      </c>
      <c r="S16" t="s">
        <v>97</v>
      </c>
      <c r="T16" t="s">
        <v>808</v>
      </c>
      <c r="U16" t="s">
        <v>1426</v>
      </c>
      <c r="V16" t="s">
        <v>1427</v>
      </c>
      <c r="W16" t="s">
        <v>1427</v>
      </c>
      <c r="Y16" t="s">
        <v>1487</v>
      </c>
      <c r="Z16" s="2">
        <v>44070.394895833328</v>
      </c>
      <c r="AA16" s="2">
        <v>44070.311562499999</v>
      </c>
      <c r="AC16">
        <v>0</v>
      </c>
      <c r="AD16" s="3" t="s">
        <v>2201</v>
      </c>
      <c r="AE16">
        <v>0</v>
      </c>
      <c r="AF16" t="s">
        <v>2856</v>
      </c>
      <c r="AH16">
        <v>0</v>
      </c>
    </row>
    <row r="17" spans="1:34" x14ac:dyDescent="0.25">
      <c r="A17">
        <v>4776</v>
      </c>
      <c r="B17">
        <v>1</v>
      </c>
      <c r="C17">
        <v>6.8</v>
      </c>
      <c r="D17">
        <f>(C17-32.5)/27.8</f>
        <v>-0.92446043165467617</v>
      </c>
      <c r="E17">
        <v>11</v>
      </c>
      <c r="F17" t="s">
        <v>34</v>
      </c>
      <c r="G17">
        <v>14302</v>
      </c>
      <c r="H17">
        <v>0</v>
      </c>
      <c r="I17">
        <v>0</v>
      </c>
      <c r="J17">
        <v>0</v>
      </c>
      <c r="K17">
        <v>0</v>
      </c>
      <c r="L17">
        <v>7</v>
      </c>
      <c r="M17" t="s">
        <v>37</v>
      </c>
      <c r="O17">
        <v>2</v>
      </c>
      <c r="P17" s="2">
        <v>43209.544108796297</v>
      </c>
      <c r="Q17" s="2">
        <v>43209.460775462961</v>
      </c>
      <c r="S17" t="s">
        <v>378</v>
      </c>
      <c r="T17" t="s">
        <v>1074</v>
      </c>
      <c r="U17" t="s">
        <v>1426</v>
      </c>
      <c r="V17" t="s">
        <v>1427</v>
      </c>
      <c r="W17" t="s">
        <v>1427</v>
      </c>
      <c r="Y17" t="s">
        <v>1768</v>
      </c>
      <c r="Z17" s="2">
        <v>44065.375069444453</v>
      </c>
      <c r="AA17" s="2">
        <v>44065.29173611111</v>
      </c>
      <c r="AC17">
        <v>0</v>
      </c>
      <c r="AD17" s="3" t="s">
        <v>2482</v>
      </c>
      <c r="AE17">
        <v>0</v>
      </c>
      <c r="AF17" t="s">
        <v>2856</v>
      </c>
      <c r="AH17">
        <v>0</v>
      </c>
    </row>
    <row r="18" spans="1:34" x14ac:dyDescent="0.25">
      <c r="A18">
        <v>4923</v>
      </c>
      <c r="B18">
        <v>1</v>
      </c>
      <c r="C18">
        <v>7</v>
      </c>
      <c r="D18">
        <f>(C18-32.5)/27.8</f>
        <v>-0.91726618705035967</v>
      </c>
      <c r="E18">
        <v>143</v>
      </c>
      <c r="F18" t="s">
        <v>34</v>
      </c>
      <c r="G18">
        <v>15928</v>
      </c>
      <c r="H18">
        <v>0</v>
      </c>
      <c r="I18">
        <v>0</v>
      </c>
      <c r="J18">
        <v>0</v>
      </c>
      <c r="K18">
        <v>0</v>
      </c>
      <c r="L18">
        <v>10</v>
      </c>
      <c r="M18" t="s">
        <v>37</v>
      </c>
      <c r="O18">
        <v>2</v>
      </c>
      <c r="P18" s="2">
        <v>43237.49523148148</v>
      </c>
      <c r="Q18" s="2">
        <v>43237.411898148152</v>
      </c>
      <c r="S18" t="s">
        <v>431</v>
      </c>
      <c r="T18" t="s">
        <v>1127</v>
      </c>
      <c r="U18" t="s">
        <v>1426</v>
      </c>
      <c r="V18" t="s">
        <v>1427</v>
      </c>
      <c r="W18" t="s">
        <v>1427</v>
      </c>
      <c r="Y18" t="s">
        <v>1821</v>
      </c>
      <c r="Z18" s="2">
        <v>44070.670173611114</v>
      </c>
      <c r="AA18" s="2">
        <v>44070.586840277778</v>
      </c>
      <c r="AC18">
        <v>0</v>
      </c>
      <c r="AD18" s="3" t="s">
        <v>2535</v>
      </c>
      <c r="AE18">
        <v>0</v>
      </c>
      <c r="AF18" t="s">
        <v>2856</v>
      </c>
      <c r="AH18">
        <v>0</v>
      </c>
    </row>
    <row r="19" spans="1:34" x14ac:dyDescent="0.25">
      <c r="A19">
        <v>4963</v>
      </c>
      <c r="B19">
        <v>1</v>
      </c>
      <c r="C19">
        <v>7</v>
      </c>
      <c r="D19">
        <f>(C19-32.5)/27.8</f>
        <v>-0.91726618705035967</v>
      </c>
      <c r="E19">
        <v>289</v>
      </c>
      <c r="F19" t="s">
        <v>34</v>
      </c>
      <c r="G19">
        <v>15958</v>
      </c>
      <c r="H19">
        <v>0</v>
      </c>
      <c r="I19">
        <v>0</v>
      </c>
      <c r="J19">
        <v>0</v>
      </c>
      <c r="K19">
        <v>0</v>
      </c>
      <c r="L19">
        <v>2</v>
      </c>
      <c r="M19" t="s">
        <v>37</v>
      </c>
      <c r="O19">
        <v>2</v>
      </c>
      <c r="P19" s="2">
        <v>43253.39472222222</v>
      </c>
      <c r="Q19" s="2">
        <v>43253.311388888891</v>
      </c>
      <c r="S19" t="s">
        <v>450</v>
      </c>
      <c r="T19" t="s">
        <v>1146</v>
      </c>
      <c r="U19" t="s">
        <v>1426</v>
      </c>
      <c r="V19" t="s">
        <v>1427</v>
      </c>
      <c r="W19" t="s">
        <v>1427</v>
      </c>
      <c r="Y19" t="s">
        <v>1840</v>
      </c>
      <c r="Z19" s="2">
        <v>44069.656273148154</v>
      </c>
      <c r="AA19" s="2">
        <v>44069.572939814818</v>
      </c>
      <c r="AC19">
        <v>0</v>
      </c>
      <c r="AD19" s="3" t="s">
        <v>2554</v>
      </c>
      <c r="AE19">
        <v>0</v>
      </c>
      <c r="AF19" t="s">
        <v>2856</v>
      </c>
      <c r="AH19">
        <v>0</v>
      </c>
    </row>
    <row r="20" spans="1:34" x14ac:dyDescent="0.25">
      <c r="A20">
        <v>4681</v>
      </c>
      <c r="B20">
        <v>1</v>
      </c>
      <c r="C20">
        <v>7.1</v>
      </c>
      <c r="D20">
        <f>(C20-32.5)/27.8</f>
        <v>-0.91366906474820131</v>
      </c>
      <c r="E20">
        <v>178</v>
      </c>
      <c r="F20" t="s">
        <v>34</v>
      </c>
      <c r="G20">
        <v>15933</v>
      </c>
      <c r="H20">
        <v>0</v>
      </c>
      <c r="I20">
        <v>0</v>
      </c>
      <c r="J20">
        <v>0</v>
      </c>
      <c r="K20">
        <v>0</v>
      </c>
      <c r="L20">
        <v>12</v>
      </c>
      <c r="M20" t="s">
        <v>37</v>
      </c>
      <c r="O20">
        <v>2</v>
      </c>
      <c r="P20" s="2">
        <v>43207.683738425927</v>
      </c>
      <c r="Q20" s="2">
        <v>43207.600405092591</v>
      </c>
      <c r="S20" t="s">
        <v>331</v>
      </c>
      <c r="T20" t="s">
        <v>1027</v>
      </c>
      <c r="U20" t="s">
        <v>1426</v>
      </c>
      <c r="V20" t="s">
        <v>1427</v>
      </c>
      <c r="W20" t="s">
        <v>1427</v>
      </c>
      <c r="Y20" t="s">
        <v>1721</v>
      </c>
      <c r="Z20" s="2">
        <v>44068.767395833333</v>
      </c>
      <c r="AA20" s="2">
        <v>44068.684062499997</v>
      </c>
      <c r="AC20">
        <v>0</v>
      </c>
      <c r="AD20" s="3" t="s">
        <v>2435</v>
      </c>
      <c r="AE20">
        <v>0</v>
      </c>
      <c r="AF20" t="s">
        <v>2856</v>
      </c>
      <c r="AH20">
        <v>0</v>
      </c>
    </row>
    <row r="21" spans="1:34" x14ac:dyDescent="0.25">
      <c r="A21">
        <v>4965</v>
      </c>
      <c r="B21">
        <v>1</v>
      </c>
      <c r="C21">
        <v>7.1</v>
      </c>
      <c r="D21">
        <f>(C21-32.5)/27.8</f>
        <v>-0.91366906474820131</v>
      </c>
      <c r="E21">
        <v>203</v>
      </c>
      <c r="F21" t="s">
        <v>34</v>
      </c>
      <c r="G21">
        <v>16586</v>
      </c>
      <c r="H21">
        <v>0</v>
      </c>
      <c r="I21">
        <v>0</v>
      </c>
      <c r="J21">
        <v>0</v>
      </c>
      <c r="K21">
        <v>0</v>
      </c>
      <c r="L21">
        <v>26</v>
      </c>
      <c r="M21" t="s">
        <v>37</v>
      </c>
      <c r="O21">
        <v>2</v>
      </c>
      <c r="P21" s="2">
        <v>43253.399467592593</v>
      </c>
      <c r="Q21" s="2">
        <v>43253.316134259258</v>
      </c>
      <c r="S21" t="s">
        <v>452</v>
      </c>
      <c r="T21" t="s">
        <v>1148</v>
      </c>
      <c r="U21" t="s">
        <v>1426</v>
      </c>
      <c r="V21" t="s">
        <v>1427</v>
      </c>
      <c r="W21" t="s">
        <v>1427</v>
      </c>
      <c r="Y21" t="s">
        <v>1842</v>
      </c>
      <c r="Z21" s="2">
        <v>44070.423900462964</v>
      </c>
      <c r="AA21" s="2">
        <v>44070.340567129628</v>
      </c>
      <c r="AC21">
        <v>0</v>
      </c>
      <c r="AD21" s="3" t="s">
        <v>2556</v>
      </c>
      <c r="AE21">
        <v>0</v>
      </c>
      <c r="AF21" t="s">
        <v>2856</v>
      </c>
      <c r="AH21">
        <v>0</v>
      </c>
    </row>
    <row r="22" spans="1:34" x14ac:dyDescent="0.25">
      <c r="A22">
        <v>5722</v>
      </c>
      <c r="B22">
        <v>1</v>
      </c>
      <c r="C22">
        <v>7.1</v>
      </c>
      <c r="D22">
        <f>(C22-32.5)/27.8</f>
        <v>-0.91366906474820131</v>
      </c>
      <c r="E22">
        <v>118</v>
      </c>
      <c r="F22" t="s">
        <v>34</v>
      </c>
      <c r="G22">
        <v>15026</v>
      </c>
      <c r="H22">
        <v>0</v>
      </c>
      <c r="I22">
        <v>0</v>
      </c>
      <c r="J22">
        <v>0</v>
      </c>
      <c r="K22">
        <v>0</v>
      </c>
      <c r="L22">
        <v>19</v>
      </c>
      <c r="M22" t="s">
        <v>37</v>
      </c>
      <c r="O22">
        <v>2</v>
      </c>
      <c r="P22" s="2">
        <v>43501.427060185182</v>
      </c>
      <c r="Q22" s="2">
        <v>43501.385393518518</v>
      </c>
      <c r="S22" t="s">
        <v>575</v>
      </c>
      <c r="T22" t="s">
        <v>1266</v>
      </c>
      <c r="U22" t="s">
        <v>1426</v>
      </c>
      <c r="V22" t="s">
        <v>1427</v>
      </c>
      <c r="W22" t="s">
        <v>1427</v>
      </c>
      <c r="Y22" t="s">
        <v>1966</v>
      </c>
      <c r="Z22" s="2">
        <v>44063.635439814818</v>
      </c>
      <c r="AA22" s="2">
        <v>44063.552106481482</v>
      </c>
      <c r="AC22">
        <v>0</v>
      </c>
      <c r="AD22" s="3" t="s">
        <v>2680</v>
      </c>
      <c r="AE22">
        <v>0</v>
      </c>
      <c r="AF22" t="s">
        <v>2856</v>
      </c>
      <c r="AH22">
        <v>0</v>
      </c>
    </row>
    <row r="23" spans="1:34" x14ac:dyDescent="0.25">
      <c r="A23">
        <v>5448</v>
      </c>
      <c r="B23">
        <v>1</v>
      </c>
      <c r="C23">
        <v>7.2</v>
      </c>
      <c r="D23">
        <f>(C23-32.5)/27.8</f>
        <v>-0.91007194244604317</v>
      </c>
      <c r="E23">
        <v>0</v>
      </c>
      <c r="F23" t="s">
        <v>33</v>
      </c>
      <c r="G23">
        <v>14469</v>
      </c>
      <c r="H23">
        <v>0</v>
      </c>
      <c r="I23">
        <v>0</v>
      </c>
      <c r="J23">
        <v>0</v>
      </c>
      <c r="K23">
        <v>0</v>
      </c>
      <c r="L23">
        <v>0</v>
      </c>
      <c r="M23" t="s">
        <v>37</v>
      </c>
      <c r="O23">
        <v>2</v>
      </c>
      <c r="P23" s="2">
        <v>43356.702187499999</v>
      </c>
      <c r="Q23" s="2">
        <v>43356.618854166663</v>
      </c>
      <c r="S23" t="s">
        <v>506</v>
      </c>
      <c r="T23" t="s">
        <v>1201</v>
      </c>
      <c r="U23" t="s">
        <v>1426</v>
      </c>
      <c r="V23" t="s">
        <v>1427</v>
      </c>
      <c r="W23" t="s">
        <v>1427</v>
      </c>
      <c r="Y23" t="s">
        <v>1896</v>
      </c>
      <c r="Z23" s="2">
        <v>44070.430509259262</v>
      </c>
      <c r="AA23" s="2">
        <v>44070.347175925926</v>
      </c>
      <c r="AC23">
        <v>0</v>
      </c>
      <c r="AD23" s="3" t="s">
        <v>2610</v>
      </c>
      <c r="AE23">
        <v>0</v>
      </c>
      <c r="AF23" t="s">
        <v>2856</v>
      </c>
      <c r="AH23">
        <v>0</v>
      </c>
    </row>
    <row r="24" spans="1:34" x14ac:dyDescent="0.25">
      <c r="A24">
        <v>4739</v>
      </c>
      <c r="B24">
        <v>1</v>
      </c>
      <c r="C24">
        <v>7.4</v>
      </c>
      <c r="D24">
        <f>(C24-32.5)/27.8</f>
        <v>-0.90287769784172667</v>
      </c>
      <c r="E24">
        <v>50</v>
      </c>
      <c r="F24" t="s">
        <v>34</v>
      </c>
      <c r="G24">
        <v>14366</v>
      </c>
      <c r="H24">
        <v>0</v>
      </c>
      <c r="I24">
        <v>0</v>
      </c>
      <c r="J24">
        <v>0</v>
      </c>
      <c r="K24">
        <v>0</v>
      </c>
      <c r="L24">
        <v>0</v>
      </c>
      <c r="M24" t="s">
        <v>37</v>
      </c>
      <c r="O24">
        <v>2</v>
      </c>
      <c r="P24" s="2">
        <v>43208.875636574077</v>
      </c>
      <c r="Q24" s="2">
        <v>43208.792303240742</v>
      </c>
      <c r="S24" t="s">
        <v>367</v>
      </c>
      <c r="T24" t="s">
        <v>1063</v>
      </c>
      <c r="U24" t="s">
        <v>1426</v>
      </c>
      <c r="V24" t="s">
        <v>1427</v>
      </c>
      <c r="W24" t="s">
        <v>1427</v>
      </c>
      <c r="Y24" t="s">
        <v>1757</v>
      </c>
      <c r="Z24" s="2">
        <v>44027.746550925927</v>
      </c>
      <c r="AA24" s="2">
        <v>44027.663217592592</v>
      </c>
      <c r="AC24">
        <v>0</v>
      </c>
      <c r="AD24" s="3" t="s">
        <v>2471</v>
      </c>
      <c r="AE24">
        <v>0</v>
      </c>
      <c r="AF24" t="s">
        <v>2856</v>
      </c>
      <c r="AH24">
        <v>0</v>
      </c>
    </row>
    <row r="25" spans="1:34" x14ac:dyDescent="0.25">
      <c r="A25">
        <v>4755</v>
      </c>
      <c r="B25">
        <v>1</v>
      </c>
      <c r="C25">
        <v>7.4</v>
      </c>
      <c r="D25">
        <f>(C25-32.5)/27.8</f>
        <v>-0.90287769784172667</v>
      </c>
      <c r="E25">
        <v>97</v>
      </c>
      <c r="F25" t="s">
        <v>34</v>
      </c>
      <c r="G25">
        <v>16132</v>
      </c>
      <c r="H25">
        <v>0</v>
      </c>
      <c r="I25">
        <v>0</v>
      </c>
      <c r="J25">
        <v>0</v>
      </c>
      <c r="K25">
        <v>0</v>
      </c>
      <c r="L25">
        <v>0</v>
      </c>
      <c r="M25" t="s">
        <v>37</v>
      </c>
      <c r="O25">
        <v>2</v>
      </c>
      <c r="P25" s="2">
        <v>43208.913807870369</v>
      </c>
      <c r="Q25" s="2">
        <v>43208.830474537041</v>
      </c>
      <c r="S25" t="s">
        <v>374</v>
      </c>
      <c r="T25" t="s">
        <v>1070</v>
      </c>
      <c r="U25" t="s">
        <v>1426</v>
      </c>
      <c r="V25" t="s">
        <v>1427</v>
      </c>
      <c r="W25" t="s">
        <v>1427</v>
      </c>
      <c r="Y25" t="s">
        <v>1764</v>
      </c>
      <c r="Z25" s="2">
        <v>44068.395983796298</v>
      </c>
      <c r="AA25" s="2">
        <v>44068.312650462962</v>
      </c>
      <c r="AC25">
        <v>0</v>
      </c>
      <c r="AD25" s="3" t="s">
        <v>2478</v>
      </c>
      <c r="AE25">
        <v>0</v>
      </c>
      <c r="AF25" t="s">
        <v>2856</v>
      </c>
      <c r="AH25">
        <v>0</v>
      </c>
    </row>
    <row r="26" spans="1:34" x14ac:dyDescent="0.25">
      <c r="A26">
        <v>5056</v>
      </c>
      <c r="B26">
        <v>1</v>
      </c>
      <c r="C26">
        <v>7.5</v>
      </c>
      <c r="D26">
        <f>(C26-32.5)/27.8</f>
        <v>-0.89928057553956831</v>
      </c>
      <c r="E26">
        <v>9</v>
      </c>
      <c r="F26" t="s">
        <v>34</v>
      </c>
      <c r="G26">
        <v>13531</v>
      </c>
      <c r="H26">
        <v>0</v>
      </c>
      <c r="I26">
        <v>0</v>
      </c>
      <c r="J26">
        <v>0</v>
      </c>
      <c r="K26">
        <v>0</v>
      </c>
      <c r="L26">
        <v>1</v>
      </c>
      <c r="M26" t="s">
        <v>37</v>
      </c>
      <c r="O26">
        <v>2</v>
      </c>
      <c r="P26" s="2">
        <v>43308.431828703702</v>
      </c>
      <c r="Q26" s="2">
        <v>43308.348495370366</v>
      </c>
      <c r="S26" t="s">
        <v>479</v>
      </c>
      <c r="T26" t="s">
        <v>1174</v>
      </c>
      <c r="U26" t="s">
        <v>1426</v>
      </c>
      <c r="V26" t="s">
        <v>1427</v>
      </c>
      <c r="W26" t="s">
        <v>1427</v>
      </c>
      <c r="Y26" t="s">
        <v>1869</v>
      </c>
      <c r="Z26" s="2">
        <v>44049.732662037037</v>
      </c>
      <c r="AA26" s="2">
        <v>44049.649328703701</v>
      </c>
      <c r="AC26">
        <v>0</v>
      </c>
      <c r="AD26" s="3" t="s">
        <v>2583</v>
      </c>
      <c r="AE26">
        <v>0</v>
      </c>
      <c r="AF26" t="s">
        <v>2856</v>
      </c>
      <c r="AH26">
        <v>0</v>
      </c>
    </row>
    <row r="27" spans="1:34" x14ac:dyDescent="0.25">
      <c r="A27">
        <v>4164</v>
      </c>
      <c r="B27">
        <v>1</v>
      </c>
      <c r="C27">
        <v>7.6</v>
      </c>
      <c r="D27">
        <f>(C27-32.5)/27.8</f>
        <v>-0.89568345323740994</v>
      </c>
      <c r="E27">
        <v>19</v>
      </c>
      <c r="F27" t="s">
        <v>34</v>
      </c>
      <c r="G27">
        <v>13453</v>
      </c>
      <c r="H27">
        <v>0</v>
      </c>
      <c r="I27">
        <v>0</v>
      </c>
      <c r="J27">
        <v>0</v>
      </c>
      <c r="K27">
        <v>0</v>
      </c>
      <c r="L27">
        <v>20</v>
      </c>
      <c r="M27" t="s">
        <v>37</v>
      </c>
      <c r="O27">
        <v>2</v>
      </c>
      <c r="P27" s="2">
        <v>43145.642094907409</v>
      </c>
      <c r="Q27" s="2">
        <v>43145.600428240738</v>
      </c>
      <c r="S27" t="s">
        <v>128</v>
      </c>
      <c r="T27" t="s">
        <v>839</v>
      </c>
      <c r="U27" t="s">
        <v>1426</v>
      </c>
      <c r="V27" t="s">
        <v>1427</v>
      </c>
      <c r="W27" t="s">
        <v>1427</v>
      </c>
      <c r="Y27" t="s">
        <v>1518</v>
      </c>
      <c r="Z27" s="2">
        <v>44051.447939814818</v>
      </c>
      <c r="AA27" s="2">
        <v>44051.364606481482</v>
      </c>
      <c r="AC27">
        <v>0</v>
      </c>
      <c r="AD27" s="3" t="s">
        <v>2232</v>
      </c>
      <c r="AE27">
        <v>0</v>
      </c>
      <c r="AF27" t="s">
        <v>2856</v>
      </c>
      <c r="AH27">
        <v>0</v>
      </c>
    </row>
    <row r="28" spans="1:34" x14ac:dyDescent="0.25">
      <c r="A28">
        <v>4208</v>
      </c>
      <c r="B28">
        <v>1</v>
      </c>
      <c r="C28">
        <v>7.6</v>
      </c>
      <c r="D28">
        <f>(C28-32.5)/27.8</f>
        <v>-0.89568345323740994</v>
      </c>
      <c r="E28">
        <v>578</v>
      </c>
      <c r="F28" t="s">
        <v>34</v>
      </c>
      <c r="G28">
        <v>16024</v>
      </c>
      <c r="H28">
        <v>0</v>
      </c>
      <c r="I28">
        <v>0</v>
      </c>
      <c r="J28">
        <v>0</v>
      </c>
      <c r="K28">
        <v>0</v>
      </c>
      <c r="L28">
        <v>16</v>
      </c>
      <c r="M28" t="s">
        <v>37</v>
      </c>
      <c r="O28">
        <v>2</v>
      </c>
      <c r="P28" s="2">
        <v>43146.655381944453</v>
      </c>
      <c r="Q28" s="2">
        <v>43146.613715277781</v>
      </c>
      <c r="S28" t="s">
        <v>164</v>
      </c>
      <c r="T28" t="s">
        <v>875</v>
      </c>
      <c r="U28" t="s">
        <v>1426</v>
      </c>
      <c r="V28" t="s">
        <v>1427</v>
      </c>
      <c r="W28" t="s">
        <v>1427</v>
      </c>
      <c r="Y28" t="s">
        <v>1554</v>
      </c>
      <c r="Z28" s="2">
        <v>44070.718773148154</v>
      </c>
      <c r="AA28" s="2">
        <v>44070.635439814818</v>
      </c>
      <c r="AC28">
        <v>0</v>
      </c>
      <c r="AD28" s="3" t="s">
        <v>2268</v>
      </c>
      <c r="AE28">
        <v>0</v>
      </c>
      <c r="AF28" t="s">
        <v>2856</v>
      </c>
      <c r="AH28">
        <v>0</v>
      </c>
    </row>
    <row r="29" spans="1:34" x14ac:dyDescent="0.25">
      <c r="A29">
        <v>4051</v>
      </c>
      <c r="B29">
        <v>1</v>
      </c>
      <c r="C29">
        <v>7.7</v>
      </c>
      <c r="D29">
        <f>(C29-32.5)/27.8</f>
        <v>-0.8920863309352518</v>
      </c>
      <c r="E29">
        <v>41</v>
      </c>
      <c r="F29" t="s">
        <v>34</v>
      </c>
      <c r="G29">
        <v>16045</v>
      </c>
      <c r="H29">
        <v>0</v>
      </c>
      <c r="I29">
        <v>0</v>
      </c>
      <c r="J29">
        <v>0</v>
      </c>
      <c r="K29">
        <v>0</v>
      </c>
      <c r="L29">
        <v>6</v>
      </c>
      <c r="M29" t="s">
        <v>37</v>
      </c>
      <c r="O29">
        <v>2</v>
      </c>
      <c r="P29" s="2">
        <v>43143.457418981481</v>
      </c>
      <c r="Q29" s="2">
        <v>43143.415752314817</v>
      </c>
      <c r="S29" t="s">
        <v>53</v>
      </c>
      <c r="T29" t="s">
        <v>764</v>
      </c>
      <c r="U29" t="s">
        <v>1426</v>
      </c>
      <c r="V29" t="s">
        <v>1427</v>
      </c>
      <c r="W29" t="s">
        <v>1427</v>
      </c>
      <c r="Y29" t="s">
        <v>1443</v>
      </c>
      <c r="Z29" s="2">
        <v>44070.718773148154</v>
      </c>
      <c r="AA29" s="2">
        <v>44070.635439814818</v>
      </c>
      <c r="AC29">
        <v>0</v>
      </c>
      <c r="AD29" s="3" t="s">
        <v>2157</v>
      </c>
      <c r="AE29">
        <v>0</v>
      </c>
      <c r="AF29" t="s">
        <v>2856</v>
      </c>
      <c r="AH29">
        <v>0</v>
      </c>
    </row>
    <row r="30" spans="1:34" x14ac:dyDescent="0.25">
      <c r="A30">
        <v>4171</v>
      </c>
      <c r="B30">
        <v>1</v>
      </c>
      <c r="C30">
        <v>7.8</v>
      </c>
      <c r="D30">
        <f>(C30-32.5)/27.8</f>
        <v>-0.88848920863309344</v>
      </c>
      <c r="E30">
        <v>65</v>
      </c>
      <c r="F30" t="s">
        <v>34</v>
      </c>
      <c r="G30">
        <v>14332</v>
      </c>
      <c r="H30">
        <v>0</v>
      </c>
      <c r="I30">
        <v>0</v>
      </c>
      <c r="J30">
        <v>0</v>
      </c>
      <c r="K30">
        <v>0</v>
      </c>
      <c r="L30">
        <v>1</v>
      </c>
      <c r="M30" t="s">
        <v>37</v>
      </c>
      <c r="O30">
        <v>2</v>
      </c>
      <c r="P30" s="2">
        <v>43145.698125000003</v>
      </c>
      <c r="Q30" s="2">
        <v>43145.656458333331</v>
      </c>
      <c r="S30" t="s">
        <v>134</v>
      </c>
      <c r="T30" t="s">
        <v>845</v>
      </c>
      <c r="U30" t="s">
        <v>1426</v>
      </c>
      <c r="V30" t="s">
        <v>1427</v>
      </c>
      <c r="W30" t="s">
        <v>1427</v>
      </c>
      <c r="Y30" t="s">
        <v>1524</v>
      </c>
      <c r="Z30" s="2">
        <v>44070.670162037037</v>
      </c>
      <c r="AA30" s="2">
        <v>44070.586828703701</v>
      </c>
      <c r="AC30">
        <v>0</v>
      </c>
      <c r="AD30" s="3" t="s">
        <v>2238</v>
      </c>
      <c r="AE30">
        <v>0</v>
      </c>
      <c r="AF30" t="s">
        <v>2856</v>
      </c>
      <c r="AH30">
        <v>0</v>
      </c>
    </row>
    <row r="31" spans="1:34" x14ac:dyDescent="0.25">
      <c r="A31">
        <v>4779</v>
      </c>
      <c r="B31">
        <v>1</v>
      </c>
      <c r="C31">
        <v>7.8</v>
      </c>
      <c r="D31">
        <f>(C31-32.5)/27.8</f>
        <v>-0.88848920863309344</v>
      </c>
      <c r="E31">
        <v>163</v>
      </c>
      <c r="F31" t="s">
        <v>34</v>
      </c>
      <c r="G31">
        <v>14300</v>
      </c>
      <c r="H31">
        <v>0</v>
      </c>
      <c r="I31">
        <v>0</v>
      </c>
      <c r="J31">
        <v>0</v>
      </c>
      <c r="K31">
        <v>0</v>
      </c>
      <c r="L31">
        <v>18</v>
      </c>
      <c r="M31" t="s">
        <v>37</v>
      </c>
      <c r="O31">
        <v>2</v>
      </c>
      <c r="P31" s="2">
        <v>43209.554861111108</v>
      </c>
      <c r="Q31" s="2">
        <v>43209.47152777778</v>
      </c>
      <c r="S31" t="s">
        <v>380</v>
      </c>
      <c r="T31" t="s">
        <v>1076</v>
      </c>
      <c r="U31" t="s">
        <v>1426</v>
      </c>
      <c r="V31" t="s">
        <v>1427</v>
      </c>
      <c r="W31" t="s">
        <v>1427</v>
      </c>
      <c r="Y31" t="s">
        <v>1770</v>
      </c>
      <c r="Z31" s="2">
        <v>44063.753506944442</v>
      </c>
      <c r="AA31" s="2">
        <v>44063.670173611114</v>
      </c>
      <c r="AC31">
        <v>0</v>
      </c>
      <c r="AD31" s="3" t="s">
        <v>2484</v>
      </c>
      <c r="AE31">
        <v>0</v>
      </c>
      <c r="AF31" t="s">
        <v>2856</v>
      </c>
      <c r="AH31">
        <v>0</v>
      </c>
    </row>
    <row r="32" spans="1:34" x14ac:dyDescent="0.25">
      <c r="A32">
        <v>4926</v>
      </c>
      <c r="B32">
        <v>1</v>
      </c>
      <c r="C32">
        <v>7.9</v>
      </c>
      <c r="D32">
        <f>(C32-32.5)/27.8</f>
        <v>-0.8848920863309353</v>
      </c>
      <c r="E32">
        <v>92</v>
      </c>
      <c r="F32" t="s">
        <v>34</v>
      </c>
      <c r="G32">
        <v>15456</v>
      </c>
      <c r="H32">
        <v>0</v>
      </c>
      <c r="I32">
        <v>0</v>
      </c>
      <c r="J32">
        <v>0</v>
      </c>
      <c r="K32">
        <v>0</v>
      </c>
      <c r="L32">
        <v>0</v>
      </c>
      <c r="M32" t="s">
        <v>37</v>
      </c>
      <c r="O32">
        <v>2</v>
      </c>
      <c r="P32" s="2">
        <v>43237.514305555553</v>
      </c>
      <c r="Q32" s="2">
        <v>43237.430972222217</v>
      </c>
      <c r="S32" t="s">
        <v>434</v>
      </c>
      <c r="T32" t="s">
        <v>1130</v>
      </c>
      <c r="U32" t="s">
        <v>1426</v>
      </c>
      <c r="V32" t="s">
        <v>1427</v>
      </c>
      <c r="W32" t="s">
        <v>1427</v>
      </c>
      <c r="Y32" t="s">
        <v>1824</v>
      </c>
      <c r="Z32" s="2">
        <v>44063.395937499998</v>
      </c>
      <c r="AA32" s="2">
        <v>44063.312604166669</v>
      </c>
      <c r="AC32">
        <v>0</v>
      </c>
      <c r="AD32" s="3" t="s">
        <v>2538</v>
      </c>
      <c r="AE32">
        <v>0</v>
      </c>
      <c r="AF32" t="s">
        <v>2856</v>
      </c>
      <c r="AH32">
        <v>0</v>
      </c>
    </row>
    <row r="33" spans="1:34" x14ac:dyDescent="0.25">
      <c r="A33">
        <v>4928</v>
      </c>
      <c r="B33">
        <v>1</v>
      </c>
      <c r="C33">
        <v>7.9</v>
      </c>
      <c r="D33">
        <f>(C33-32.5)/27.8</f>
        <v>-0.8848920863309353</v>
      </c>
      <c r="E33">
        <v>1</v>
      </c>
      <c r="F33" t="s">
        <v>34</v>
      </c>
      <c r="G33">
        <v>15047</v>
      </c>
      <c r="H33">
        <v>0</v>
      </c>
      <c r="I33">
        <v>0</v>
      </c>
      <c r="J33">
        <v>0</v>
      </c>
      <c r="K33">
        <v>0</v>
      </c>
      <c r="L33">
        <v>5</v>
      </c>
      <c r="M33" t="s">
        <v>37</v>
      </c>
      <c r="O33">
        <v>2</v>
      </c>
      <c r="P33" s="2">
        <v>43237.520474537043</v>
      </c>
      <c r="Q33" s="2">
        <v>43237.437141203707</v>
      </c>
      <c r="S33" t="s">
        <v>436</v>
      </c>
      <c r="T33" t="s">
        <v>1132</v>
      </c>
      <c r="U33" t="s">
        <v>1426</v>
      </c>
      <c r="V33" t="s">
        <v>1427</v>
      </c>
      <c r="W33" t="s">
        <v>1427</v>
      </c>
      <c r="Y33" t="s">
        <v>1826</v>
      </c>
      <c r="Z33" s="2">
        <v>44021.760439814818</v>
      </c>
      <c r="AA33" s="2">
        <v>44021.677106481482</v>
      </c>
      <c r="AC33">
        <v>0</v>
      </c>
      <c r="AD33" s="3" t="s">
        <v>2540</v>
      </c>
      <c r="AE33">
        <v>0</v>
      </c>
      <c r="AF33" t="s">
        <v>2856</v>
      </c>
      <c r="AH33">
        <v>0</v>
      </c>
    </row>
    <row r="34" spans="1:34" x14ac:dyDescent="0.25">
      <c r="A34">
        <v>4304</v>
      </c>
      <c r="B34">
        <v>1</v>
      </c>
      <c r="C34">
        <v>8.1</v>
      </c>
      <c r="D34">
        <f>(C34-32.5)/27.8</f>
        <v>-0.87769784172661858</v>
      </c>
      <c r="E34">
        <v>133</v>
      </c>
      <c r="F34" t="s">
        <v>34</v>
      </c>
      <c r="G34">
        <v>15120</v>
      </c>
      <c r="H34">
        <v>0</v>
      </c>
      <c r="I34">
        <v>0</v>
      </c>
      <c r="J34">
        <v>0</v>
      </c>
      <c r="K34">
        <v>0</v>
      </c>
      <c r="L34">
        <v>0</v>
      </c>
      <c r="M34" t="s">
        <v>37</v>
      </c>
      <c r="O34">
        <v>2</v>
      </c>
      <c r="P34" s="2">
        <v>43159.656400462962</v>
      </c>
      <c r="Q34" s="2">
        <v>43159.614733796298</v>
      </c>
      <c r="S34" t="s">
        <v>229</v>
      </c>
      <c r="T34" t="s">
        <v>940</v>
      </c>
      <c r="U34" t="s">
        <v>1426</v>
      </c>
      <c r="V34" t="s">
        <v>1427</v>
      </c>
      <c r="W34" t="s">
        <v>1427</v>
      </c>
      <c r="Y34" t="s">
        <v>1619</v>
      </c>
      <c r="Z34" s="2">
        <v>43981.663217592592</v>
      </c>
      <c r="AA34" s="2">
        <v>43981.579884259263</v>
      </c>
      <c r="AC34">
        <v>0</v>
      </c>
      <c r="AD34" s="3" t="s">
        <v>2333</v>
      </c>
      <c r="AE34">
        <v>0</v>
      </c>
      <c r="AF34" t="s">
        <v>2856</v>
      </c>
      <c r="AH34">
        <v>0</v>
      </c>
    </row>
    <row r="35" spans="1:34" x14ac:dyDescent="0.25">
      <c r="A35">
        <v>4863</v>
      </c>
      <c r="B35">
        <v>1</v>
      </c>
      <c r="C35">
        <v>8.1999999999999993</v>
      </c>
      <c r="D35">
        <f>(C35-32.5)/27.8</f>
        <v>-0.87410071942446044</v>
      </c>
      <c r="E35">
        <v>0</v>
      </c>
      <c r="F35" t="s">
        <v>33</v>
      </c>
      <c r="G35">
        <v>16255</v>
      </c>
      <c r="H35">
        <v>0</v>
      </c>
      <c r="I35">
        <v>0</v>
      </c>
      <c r="J35">
        <v>0</v>
      </c>
      <c r="K35">
        <v>0</v>
      </c>
      <c r="L35">
        <v>4</v>
      </c>
      <c r="M35" t="s">
        <v>37</v>
      </c>
      <c r="O35">
        <v>2</v>
      </c>
      <c r="P35" s="2">
        <v>43223.540671296287</v>
      </c>
      <c r="Q35" s="2">
        <v>43223.457337962973</v>
      </c>
      <c r="S35" t="s">
        <v>401</v>
      </c>
      <c r="T35" t="s">
        <v>1097</v>
      </c>
      <c r="U35" t="s">
        <v>1426</v>
      </c>
      <c r="V35" t="s">
        <v>1427</v>
      </c>
      <c r="W35" t="s">
        <v>1427</v>
      </c>
      <c r="Y35" t="s">
        <v>1791</v>
      </c>
      <c r="Z35" s="2">
        <v>44032.741516203707</v>
      </c>
      <c r="AA35" s="2">
        <v>44032.658182870371</v>
      </c>
      <c r="AC35">
        <v>0</v>
      </c>
      <c r="AD35" s="3" t="s">
        <v>2505</v>
      </c>
      <c r="AE35">
        <v>0</v>
      </c>
      <c r="AF35" t="s">
        <v>2856</v>
      </c>
      <c r="AH35">
        <v>0</v>
      </c>
    </row>
    <row r="36" spans="1:34" x14ac:dyDescent="0.25">
      <c r="A36">
        <v>6930</v>
      </c>
      <c r="B36">
        <v>1</v>
      </c>
      <c r="C36">
        <v>8.4</v>
      </c>
      <c r="D36">
        <f>(C36-32.5)/27.8</f>
        <v>-0.86690647482014394</v>
      </c>
      <c r="E36">
        <v>83</v>
      </c>
      <c r="F36" t="s">
        <v>34</v>
      </c>
      <c r="G36">
        <v>16135</v>
      </c>
      <c r="H36">
        <v>0</v>
      </c>
      <c r="I36">
        <v>0</v>
      </c>
      <c r="J36">
        <v>0</v>
      </c>
      <c r="K36">
        <v>0</v>
      </c>
      <c r="L36">
        <v>5</v>
      </c>
      <c r="M36" t="s">
        <v>37</v>
      </c>
      <c r="O36">
        <v>2</v>
      </c>
      <c r="P36" s="2">
        <v>43946.557384259257</v>
      </c>
      <c r="Q36" s="2">
        <v>43946.474050925928</v>
      </c>
      <c r="S36" t="s">
        <v>745</v>
      </c>
      <c r="T36" t="s">
        <v>1422</v>
      </c>
      <c r="U36" t="s">
        <v>1426</v>
      </c>
      <c r="V36" t="s">
        <v>1427</v>
      </c>
      <c r="W36" t="s">
        <v>1427</v>
      </c>
      <c r="Y36" t="s">
        <v>2137</v>
      </c>
      <c r="Z36" s="2">
        <v>44069.732673611114</v>
      </c>
      <c r="AA36" s="2">
        <v>44069.649340277778</v>
      </c>
      <c r="AC36">
        <v>0</v>
      </c>
      <c r="AD36" s="3" t="s">
        <v>2851</v>
      </c>
      <c r="AE36">
        <v>0</v>
      </c>
      <c r="AF36" t="s">
        <v>2856</v>
      </c>
      <c r="AH36">
        <v>0</v>
      </c>
    </row>
    <row r="37" spans="1:34" x14ac:dyDescent="0.25">
      <c r="A37">
        <v>4861</v>
      </c>
      <c r="B37">
        <v>1</v>
      </c>
      <c r="C37">
        <v>8.5</v>
      </c>
      <c r="D37">
        <f>(C37-32.5)/27.8</f>
        <v>-0.86330935251798557</v>
      </c>
      <c r="E37">
        <v>284</v>
      </c>
      <c r="F37" t="s">
        <v>34</v>
      </c>
      <c r="G37">
        <v>15307</v>
      </c>
      <c r="H37">
        <v>0</v>
      </c>
      <c r="I37">
        <v>0</v>
      </c>
      <c r="J37">
        <v>0</v>
      </c>
      <c r="K37">
        <v>0</v>
      </c>
      <c r="L37">
        <v>29</v>
      </c>
      <c r="M37" t="s">
        <v>37</v>
      </c>
      <c r="O37">
        <v>2</v>
      </c>
      <c r="P37" s="2">
        <v>43223.53402777778</v>
      </c>
      <c r="Q37" s="2">
        <v>43223.450694444437</v>
      </c>
      <c r="S37" t="s">
        <v>399</v>
      </c>
      <c r="T37" t="s">
        <v>1095</v>
      </c>
      <c r="U37" t="s">
        <v>1426</v>
      </c>
      <c r="V37" t="s">
        <v>1427</v>
      </c>
      <c r="W37" t="s">
        <v>1427</v>
      </c>
      <c r="Y37" t="s">
        <v>1789</v>
      </c>
      <c r="Z37" s="2">
        <v>44069.767384259263</v>
      </c>
      <c r="AA37" s="2">
        <v>44069.684050925927</v>
      </c>
      <c r="AC37">
        <v>0</v>
      </c>
      <c r="AD37" s="3" t="s">
        <v>2503</v>
      </c>
      <c r="AE37">
        <v>0</v>
      </c>
      <c r="AF37" t="s">
        <v>2856</v>
      </c>
      <c r="AH37">
        <v>0</v>
      </c>
    </row>
    <row r="38" spans="1:34" x14ac:dyDescent="0.25">
      <c r="A38">
        <v>6042</v>
      </c>
      <c r="B38">
        <v>1</v>
      </c>
      <c r="C38">
        <v>8.5</v>
      </c>
      <c r="D38">
        <f>(C38-32.5)/27.8</f>
        <v>-0.86330935251798557</v>
      </c>
      <c r="E38">
        <v>0</v>
      </c>
      <c r="F38" t="s">
        <v>33</v>
      </c>
      <c r="G38">
        <v>16159</v>
      </c>
      <c r="H38">
        <v>0</v>
      </c>
      <c r="I38">
        <v>0</v>
      </c>
      <c r="J38">
        <v>0</v>
      </c>
      <c r="K38">
        <v>0</v>
      </c>
      <c r="L38">
        <v>18</v>
      </c>
      <c r="M38" t="s">
        <v>37</v>
      </c>
      <c r="O38">
        <v>2</v>
      </c>
      <c r="P38" s="2">
        <v>43581.464166666658</v>
      </c>
      <c r="Q38" s="2">
        <v>43581.380833333344</v>
      </c>
      <c r="S38" t="s">
        <v>661</v>
      </c>
      <c r="T38" t="s">
        <v>1350</v>
      </c>
      <c r="U38" t="s">
        <v>1426</v>
      </c>
      <c r="V38" t="s">
        <v>1427</v>
      </c>
      <c r="W38" t="s">
        <v>1427</v>
      </c>
      <c r="Y38" t="s">
        <v>2052</v>
      </c>
      <c r="Z38" s="2">
        <v>44041.697951388887</v>
      </c>
      <c r="AA38" s="2">
        <v>44041.614618055559</v>
      </c>
      <c r="AC38">
        <v>0</v>
      </c>
      <c r="AD38" s="3" t="s">
        <v>2766</v>
      </c>
      <c r="AE38">
        <v>0</v>
      </c>
      <c r="AF38" t="s">
        <v>2856</v>
      </c>
      <c r="AH38">
        <v>0</v>
      </c>
    </row>
    <row r="39" spans="1:34" x14ac:dyDescent="0.25">
      <c r="A39">
        <v>4242</v>
      </c>
      <c r="B39">
        <v>1</v>
      </c>
      <c r="C39">
        <v>8.6</v>
      </c>
      <c r="D39">
        <f>(C39-32.5)/27.8</f>
        <v>-0.85971223021582721</v>
      </c>
      <c r="E39">
        <v>85</v>
      </c>
      <c r="F39" t="s">
        <v>34</v>
      </c>
      <c r="G39">
        <v>15310</v>
      </c>
      <c r="H39">
        <v>0</v>
      </c>
      <c r="I39">
        <v>0</v>
      </c>
      <c r="J39">
        <v>0</v>
      </c>
      <c r="K39">
        <v>0</v>
      </c>
      <c r="L39">
        <v>14</v>
      </c>
      <c r="M39" t="s">
        <v>37</v>
      </c>
      <c r="O39">
        <v>2</v>
      </c>
      <c r="P39" s="2">
        <v>43151.422002314823</v>
      </c>
      <c r="Q39" s="2">
        <v>43151.380335648151</v>
      </c>
      <c r="S39" t="s">
        <v>188</v>
      </c>
      <c r="T39" t="s">
        <v>899</v>
      </c>
      <c r="U39" t="s">
        <v>1426</v>
      </c>
      <c r="V39" t="s">
        <v>1427</v>
      </c>
      <c r="W39" t="s">
        <v>1427</v>
      </c>
      <c r="Y39" t="s">
        <v>1578</v>
      </c>
      <c r="Z39" s="2">
        <v>44068.774328703701</v>
      </c>
      <c r="AA39" s="2">
        <v>44068.690995370373</v>
      </c>
      <c r="AC39">
        <v>0</v>
      </c>
      <c r="AD39" s="3" t="s">
        <v>2292</v>
      </c>
      <c r="AE39">
        <v>0</v>
      </c>
      <c r="AF39" t="s">
        <v>2856</v>
      </c>
      <c r="AH39">
        <v>0</v>
      </c>
    </row>
    <row r="40" spans="1:34" x14ac:dyDescent="0.25">
      <c r="A40">
        <v>4729</v>
      </c>
      <c r="B40">
        <v>1</v>
      </c>
      <c r="C40">
        <v>8.6</v>
      </c>
      <c r="D40">
        <f>(C40-32.5)/27.8</f>
        <v>-0.85971223021582721</v>
      </c>
      <c r="E40">
        <v>151</v>
      </c>
      <c r="F40" t="s">
        <v>34</v>
      </c>
      <c r="G40">
        <v>38</v>
      </c>
      <c r="H40">
        <v>0</v>
      </c>
      <c r="I40">
        <v>0</v>
      </c>
      <c r="J40">
        <v>0</v>
      </c>
      <c r="K40">
        <v>0</v>
      </c>
      <c r="L40">
        <v>38</v>
      </c>
      <c r="M40" t="s">
        <v>37</v>
      </c>
      <c r="O40">
        <v>2</v>
      </c>
      <c r="P40" s="2">
        <v>43208.51803240741</v>
      </c>
      <c r="Q40" s="2">
        <v>43208.434699074067</v>
      </c>
      <c r="S40" t="s">
        <v>362</v>
      </c>
      <c r="T40" t="s">
        <v>1058</v>
      </c>
      <c r="U40" t="s">
        <v>1426</v>
      </c>
      <c r="V40" t="s">
        <v>1427</v>
      </c>
      <c r="W40" t="s">
        <v>1427</v>
      </c>
      <c r="Y40" t="s">
        <v>1752</v>
      </c>
      <c r="Z40" s="2">
        <v>44070.718784722223</v>
      </c>
      <c r="AA40" s="2">
        <v>44070.635451388887</v>
      </c>
      <c r="AC40">
        <v>0</v>
      </c>
      <c r="AD40" s="3" t="s">
        <v>2466</v>
      </c>
      <c r="AE40">
        <v>0</v>
      </c>
      <c r="AF40" t="s">
        <v>2856</v>
      </c>
      <c r="AH40">
        <v>0</v>
      </c>
    </row>
    <row r="41" spans="1:34" x14ac:dyDescent="0.25">
      <c r="A41">
        <v>4057</v>
      </c>
      <c r="B41">
        <v>1</v>
      </c>
      <c r="C41">
        <v>8.6999999999999993</v>
      </c>
      <c r="D41">
        <f>(C41-32.5)/27.8</f>
        <v>-0.85611510791366907</v>
      </c>
      <c r="E41">
        <v>112</v>
      </c>
      <c r="F41" t="s">
        <v>34</v>
      </c>
      <c r="G41">
        <v>16039</v>
      </c>
      <c r="H41">
        <v>0</v>
      </c>
      <c r="I41">
        <v>0</v>
      </c>
      <c r="J41">
        <v>0</v>
      </c>
      <c r="K41">
        <v>0</v>
      </c>
      <c r="L41">
        <v>18</v>
      </c>
      <c r="M41" t="s">
        <v>37</v>
      </c>
      <c r="O41">
        <v>2</v>
      </c>
      <c r="P41" s="2">
        <v>43143.497534722221</v>
      </c>
      <c r="Q41" s="2">
        <v>43143.455868055556</v>
      </c>
      <c r="S41" t="s">
        <v>58</v>
      </c>
      <c r="T41" t="s">
        <v>769</v>
      </c>
      <c r="U41" t="s">
        <v>1426</v>
      </c>
      <c r="V41" t="s">
        <v>1427</v>
      </c>
      <c r="W41" t="s">
        <v>1427</v>
      </c>
      <c r="Y41" t="s">
        <v>1448</v>
      </c>
      <c r="Z41" s="2">
        <v>44068.656273148154</v>
      </c>
      <c r="AA41" s="2">
        <v>44068.572939814818</v>
      </c>
      <c r="AC41">
        <v>0</v>
      </c>
      <c r="AD41" s="3" t="s">
        <v>2162</v>
      </c>
      <c r="AE41">
        <v>0</v>
      </c>
      <c r="AF41" t="s">
        <v>2856</v>
      </c>
      <c r="AH41">
        <v>0</v>
      </c>
    </row>
    <row r="42" spans="1:34" x14ac:dyDescent="0.25">
      <c r="A42">
        <v>4058</v>
      </c>
      <c r="B42">
        <v>1</v>
      </c>
      <c r="C42">
        <v>8.6999999999999993</v>
      </c>
      <c r="D42">
        <f>(C42-32.5)/27.8</f>
        <v>-0.85611510791366907</v>
      </c>
      <c r="E42">
        <v>267</v>
      </c>
      <c r="F42" t="s">
        <v>34</v>
      </c>
      <c r="G42">
        <v>16318</v>
      </c>
      <c r="H42">
        <v>0</v>
      </c>
      <c r="I42">
        <v>0</v>
      </c>
      <c r="J42">
        <v>0</v>
      </c>
      <c r="K42">
        <v>0</v>
      </c>
      <c r="L42">
        <v>11</v>
      </c>
      <c r="M42" t="s">
        <v>37</v>
      </c>
      <c r="O42">
        <v>2</v>
      </c>
      <c r="P42" s="2">
        <v>43143.505127314813</v>
      </c>
      <c r="Q42" s="2">
        <v>43143.463460648149</v>
      </c>
      <c r="S42" t="s">
        <v>59</v>
      </c>
      <c r="T42" t="s">
        <v>770</v>
      </c>
      <c r="U42" t="s">
        <v>1426</v>
      </c>
      <c r="V42" t="s">
        <v>1427</v>
      </c>
      <c r="W42" t="s">
        <v>1427</v>
      </c>
      <c r="Y42" t="s">
        <v>1449</v>
      </c>
      <c r="Z42" s="2">
        <v>44068.656273148154</v>
      </c>
      <c r="AA42" s="2">
        <v>44068.572939814818</v>
      </c>
      <c r="AC42">
        <v>0</v>
      </c>
      <c r="AD42" s="3" t="s">
        <v>2163</v>
      </c>
      <c r="AE42">
        <v>0</v>
      </c>
      <c r="AF42" t="s">
        <v>2856</v>
      </c>
      <c r="AH42">
        <v>0</v>
      </c>
    </row>
    <row r="43" spans="1:34" x14ac:dyDescent="0.25">
      <c r="A43">
        <v>4059</v>
      </c>
      <c r="B43">
        <v>1</v>
      </c>
      <c r="C43">
        <v>8.6999999999999993</v>
      </c>
      <c r="D43">
        <f>(C43-32.5)/27.8</f>
        <v>-0.85611510791366907</v>
      </c>
      <c r="E43">
        <v>36</v>
      </c>
      <c r="F43" t="s">
        <v>34</v>
      </c>
      <c r="G43">
        <v>16275</v>
      </c>
      <c r="H43">
        <v>0</v>
      </c>
      <c r="I43">
        <v>0</v>
      </c>
      <c r="J43">
        <v>0</v>
      </c>
      <c r="K43">
        <v>0</v>
      </c>
      <c r="L43">
        <v>7</v>
      </c>
      <c r="M43" t="s">
        <v>37</v>
      </c>
      <c r="O43">
        <v>2</v>
      </c>
      <c r="P43" s="2">
        <v>43143.508657407408</v>
      </c>
      <c r="Q43" s="2">
        <v>43143.466990740737</v>
      </c>
      <c r="S43" t="s">
        <v>60</v>
      </c>
      <c r="T43" t="s">
        <v>771</v>
      </c>
      <c r="U43" t="s">
        <v>1426</v>
      </c>
      <c r="V43" t="s">
        <v>1427</v>
      </c>
      <c r="W43" t="s">
        <v>1427</v>
      </c>
      <c r="Y43" t="s">
        <v>1450</v>
      </c>
      <c r="Z43" s="2">
        <v>44070.396018518521</v>
      </c>
      <c r="AA43" s="2">
        <v>44070.312685185178</v>
      </c>
      <c r="AC43">
        <v>0</v>
      </c>
      <c r="AD43" s="3" t="s">
        <v>2164</v>
      </c>
      <c r="AE43">
        <v>0</v>
      </c>
      <c r="AF43" t="s">
        <v>2856</v>
      </c>
      <c r="AH43">
        <v>0</v>
      </c>
    </row>
    <row r="44" spans="1:34" x14ac:dyDescent="0.25">
      <c r="A44">
        <v>4860</v>
      </c>
      <c r="B44">
        <v>1</v>
      </c>
      <c r="C44">
        <v>8.6999999999999993</v>
      </c>
      <c r="D44">
        <f>(C44-32.5)/27.8</f>
        <v>-0.85611510791366907</v>
      </c>
      <c r="E44">
        <v>85</v>
      </c>
      <c r="F44" t="s">
        <v>34</v>
      </c>
      <c r="G44">
        <v>16292</v>
      </c>
      <c r="H44">
        <v>0</v>
      </c>
      <c r="I44">
        <v>0</v>
      </c>
      <c r="J44">
        <v>0</v>
      </c>
      <c r="K44">
        <v>0</v>
      </c>
      <c r="L44">
        <v>11</v>
      </c>
      <c r="M44" t="s">
        <v>37</v>
      </c>
      <c r="O44">
        <v>2</v>
      </c>
      <c r="P44" s="2">
        <v>43223.532210648147</v>
      </c>
      <c r="Q44" s="2">
        <v>43223.448877314811</v>
      </c>
      <c r="S44" t="s">
        <v>398</v>
      </c>
      <c r="T44" t="s">
        <v>1094</v>
      </c>
      <c r="U44" t="s">
        <v>1426</v>
      </c>
      <c r="V44" t="s">
        <v>1427</v>
      </c>
      <c r="W44" t="s">
        <v>1427</v>
      </c>
      <c r="Y44" t="s">
        <v>1788</v>
      </c>
      <c r="Z44" s="2">
        <v>44068.663229166668</v>
      </c>
      <c r="AA44" s="2">
        <v>44068.579895833333</v>
      </c>
      <c r="AC44">
        <v>0</v>
      </c>
      <c r="AD44" s="3" t="s">
        <v>2502</v>
      </c>
      <c r="AE44">
        <v>0</v>
      </c>
      <c r="AF44" t="s">
        <v>2856</v>
      </c>
      <c r="AH44">
        <v>0</v>
      </c>
    </row>
    <row r="45" spans="1:34" x14ac:dyDescent="0.25">
      <c r="A45">
        <v>5958</v>
      </c>
      <c r="B45">
        <v>1</v>
      </c>
      <c r="C45">
        <v>8.6999999999999993</v>
      </c>
      <c r="D45">
        <f>(C45-32.5)/27.8</f>
        <v>-0.85611510791366907</v>
      </c>
      <c r="E45">
        <v>44</v>
      </c>
      <c r="F45" t="s">
        <v>34</v>
      </c>
      <c r="G45">
        <v>15577</v>
      </c>
      <c r="H45">
        <v>0</v>
      </c>
      <c r="I45">
        <v>0</v>
      </c>
      <c r="J45">
        <v>0</v>
      </c>
      <c r="K45">
        <v>0</v>
      </c>
      <c r="L45">
        <v>0</v>
      </c>
      <c r="M45" t="s">
        <v>37</v>
      </c>
      <c r="O45">
        <v>2</v>
      </c>
      <c r="P45" s="2">
        <v>43573.437025462961</v>
      </c>
      <c r="Q45" s="2">
        <v>43573.353692129633</v>
      </c>
      <c r="S45" t="s">
        <v>649</v>
      </c>
      <c r="T45" t="s">
        <v>1338</v>
      </c>
      <c r="U45" t="s">
        <v>1426</v>
      </c>
      <c r="V45" t="s">
        <v>1427</v>
      </c>
      <c r="W45" t="s">
        <v>1427</v>
      </c>
      <c r="Y45" t="s">
        <v>2040</v>
      </c>
      <c r="Z45" s="2">
        <v>44040.395972222221</v>
      </c>
      <c r="AA45" s="2">
        <v>44040.312638888892</v>
      </c>
      <c r="AC45">
        <v>0</v>
      </c>
      <c r="AD45" s="3" t="s">
        <v>2754</v>
      </c>
      <c r="AE45">
        <v>0</v>
      </c>
      <c r="AF45" t="s">
        <v>2856</v>
      </c>
      <c r="AH45">
        <v>0</v>
      </c>
    </row>
    <row r="46" spans="1:34" x14ac:dyDescent="0.25">
      <c r="A46">
        <v>4222</v>
      </c>
      <c r="B46">
        <v>1</v>
      </c>
      <c r="C46">
        <v>8.9</v>
      </c>
      <c r="D46">
        <f>(C46-32.5)/27.8</f>
        <v>-0.84892086330935257</v>
      </c>
      <c r="E46">
        <v>66</v>
      </c>
      <c r="F46" t="s">
        <v>34</v>
      </c>
      <c r="G46">
        <v>15759</v>
      </c>
      <c r="H46">
        <v>0</v>
      </c>
      <c r="I46">
        <v>0</v>
      </c>
      <c r="J46">
        <v>0</v>
      </c>
      <c r="K46">
        <v>0</v>
      </c>
      <c r="L46">
        <v>4</v>
      </c>
      <c r="M46" t="s">
        <v>37</v>
      </c>
      <c r="O46">
        <v>2</v>
      </c>
      <c r="P46" s="2">
        <v>43147.468680555547</v>
      </c>
      <c r="Q46" s="2">
        <v>43147.42701388889</v>
      </c>
      <c r="S46" t="s">
        <v>175</v>
      </c>
      <c r="T46" t="s">
        <v>886</v>
      </c>
      <c r="U46" t="s">
        <v>1426</v>
      </c>
      <c r="V46" t="s">
        <v>1427</v>
      </c>
      <c r="W46" t="s">
        <v>1427</v>
      </c>
      <c r="Y46" t="s">
        <v>1565</v>
      </c>
      <c r="Z46" s="2">
        <v>44070.401828703703</v>
      </c>
      <c r="AA46" s="2">
        <v>44070.318495370368</v>
      </c>
      <c r="AC46">
        <v>0</v>
      </c>
      <c r="AD46" s="3" t="s">
        <v>2279</v>
      </c>
      <c r="AE46">
        <v>0</v>
      </c>
      <c r="AF46" t="s">
        <v>2856</v>
      </c>
      <c r="AH46">
        <v>0</v>
      </c>
    </row>
    <row r="47" spans="1:34" x14ac:dyDescent="0.25">
      <c r="A47">
        <v>4241</v>
      </c>
      <c r="B47">
        <v>1</v>
      </c>
      <c r="C47">
        <v>8.9</v>
      </c>
      <c r="D47">
        <f>(C47-32.5)/27.8</f>
        <v>-0.84892086330935257</v>
      </c>
      <c r="E47">
        <v>7</v>
      </c>
      <c r="F47" t="s">
        <v>34</v>
      </c>
      <c r="G47">
        <v>14725</v>
      </c>
      <c r="H47">
        <v>0</v>
      </c>
      <c r="I47">
        <v>0</v>
      </c>
      <c r="J47">
        <v>0</v>
      </c>
      <c r="K47">
        <v>0</v>
      </c>
      <c r="L47">
        <v>1</v>
      </c>
      <c r="M47" t="s">
        <v>37</v>
      </c>
      <c r="O47">
        <v>2</v>
      </c>
      <c r="P47" s="2">
        <v>43151.421631944453</v>
      </c>
      <c r="Q47" s="2">
        <v>43151.379965277767</v>
      </c>
      <c r="S47" t="s">
        <v>187</v>
      </c>
      <c r="T47" t="s">
        <v>898</v>
      </c>
      <c r="U47" t="s">
        <v>1426</v>
      </c>
      <c r="V47" t="s">
        <v>1427</v>
      </c>
      <c r="W47" t="s">
        <v>1427</v>
      </c>
      <c r="Y47" t="s">
        <v>1577</v>
      </c>
      <c r="Z47" s="2">
        <v>44069.395891203712</v>
      </c>
      <c r="AA47" s="2">
        <v>44069.312557870369</v>
      </c>
      <c r="AC47">
        <v>0</v>
      </c>
      <c r="AD47" s="3" t="s">
        <v>2291</v>
      </c>
      <c r="AE47">
        <v>0</v>
      </c>
      <c r="AF47" t="s">
        <v>2856</v>
      </c>
      <c r="AH47">
        <v>0</v>
      </c>
    </row>
    <row r="48" spans="1:34" x14ac:dyDescent="0.25">
      <c r="A48">
        <v>4245</v>
      </c>
      <c r="B48">
        <v>1</v>
      </c>
      <c r="C48">
        <v>8.9</v>
      </c>
      <c r="D48">
        <f>(C48-32.5)/27.8</f>
        <v>-0.84892086330935257</v>
      </c>
      <c r="E48">
        <v>141</v>
      </c>
      <c r="F48" t="s">
        <v>34</v>
      </c>
      <c r="G48">
        <v>16097</v>
      </c>
      <c r="H48">
        <v>0</v>
      </c>
      <c r="I48">
        <v>0</v>
      </c>
      <c r="J48">
        <v>0</v>
      </c>
      <c r="K48">
        <v>0</v>
      </c>
      <c r="L48">
        <v>1</v>
      </c>
      <c r="M48" t="s">
        <v>37</v>
      </c>
      <c r="O48">
        <v>2</v>
      </c>
      <c r="P48" s="2">
        <v>43151.439016203702</v>
      </c>
      <c r="Q48" s="2">
        <v>43151.397349537037</v>
      </c>
      <c r="S48" t="s">
        <v>190</v>
      </c>
      <c r="T48" t="s">
        <v>901</v>
      </c>
      <c r="U48" t="s">
        <v>1426</v>
      </c>
      <c r="V48" t="s">
        <v>1427</v>
      </c>
      <c r="W48" t="s">
        <v>1427</v>
      </c>
      <c r="Y48" t="s">
        <v>1580</v>
      </c>
      <c r="Z48" s="2">
        <v>44037.420162037037</v>
      </c>
      <c r="AA48" s="2">
        <v>44037.336828703701</v>
      </c>
      <c r="AC48">
        <v>0</v>
      </c>
      <c r="AD48" s="3" t="s">
        <v>2294</v>
      </c>
      <c r="AE48">
        <v>0</v>
      </c>
      <c r="AF48" t="s">
        <v>2856</v>
      </c>
      <c r="AH48">
        <v>0</v>
      </c>
    </row>
    <row r="49" spans="1:34" x14ac:dyDescent="0.25">
      <c r="A49">
        <v>4170</v>
      </c>
      <c r="B49">
        <v>1</v>
      </c>
      <c r="C49">
        <v>9</v>
      </c>
      <c r="D49">
        <f>(C49-32.5)/27.8</f>
        <v>-0.84532374100719421</v>
      </c>
      <c r="E49">
        <v>58</v>
      </c>
      <c r="F49" t="s">
        <v>34</v>
      </c>
      <c r="G49">
        <v>15786</v>
      </c>
      <c r="H49">
        <v>0</v>
      </c>
      <c r="I49">
        <v>0</v>
      </c>
      <c r="J49">
        <v>0</v>
      </c>
      <c r="K49">
        <v>0</v>
      </c>
      <c r="L49">
        <v>4</v>
      </c>
      <c r="M49" t="s">
        <v>37</v>
      </c>
      <c r="O49">
        <v>2</v>
      </c>
      <c r="P49" s="2">
        <v>43145.694004629629</v>
      </c>
      <c r="Q49" s="2">
        <v>43145.652337962973</v>
      </c>
      <c r="S49" t="s">
        <v>133</v>
      </c>
      <c r="T49" t="s">
        <v>844</v>
      </c>
      <c r="U49" t="s">
        <v>1426</v>
      </c>
      <c r="V49" t="s">
        <v>1427</v>
      </c>
      <c r="W49" t="s">
        <v>1427</v>
      </c>
      <c r="Y49" t="s">
        <v>1523</v>
      </c>
      <c r="Z49" s="2">
        <v>44054.746550925927</v>
      </c>
      <c r="AA49" s="2">
        <v>44054.663217592592</v>
      </c>
      <c r="AC49">
        <v>0</v>
      </c>
      <c r="AD49" s="3" t="s">
        <v>2237</v>
      </c>
      <c r="AE49">
        <v>0</v>
      </c>
      <c r="AF49" t="s">
        <v>2856</v>
      </c>
      <c r="AH49">
        <v>0</v>
      </c>
    </row>
    <row r="50" spans="1:34" x14ac:dyDescent="0.25">
      <c r="A50">
        <v>6278</v>
      </c>
      <c r="B50">
        <v>1</v>
      </c>
      <c r="C50">
        <v>9</v>
      </c>
      <c r="D50">
        <f>(C50-32.5)/27.8</f>
        <v>-0.84532374100719421</v>
      </c>
      <c r="E50">
        <v>69</v>
      </c>
      <c r="F50" t="s">
        <v>34</v>
      </c>
      <c r="G50">
        <v>16273</v>
      </c>
      <c r="H50">
        <v>0</v>
      </c>
      <c r="I50">
        <v>0</v>
      </c>
      <c r="J50">
        <v>0</v>
      </c>
      <c r="K50">
        <v>0</v>
      </c>
      <c r="L50">
        <v>5</v>
      </c>
      <c r="M50" t="s">
        <v>37</v>
      </c>
      <c r="O50">
        <v>2</v>
      </c>
      <c r="P50" s="2">
        <v>43718.477465277778</v>
      </c>
      <c r="Q50" s="2">
        <v>43718.394131944442</v>
      </c>
      <c r="S50" t="s">
        <v>701</v>
      </c>
      <c r="T50" t="s">
        <v>1386</v>
      </c>
      <c r="U50" t="s">
        <v>1426</v>
      </c>
      <c r="V50" t="s">
        <v>1427</v>
      </c>
      <c r="W50" t="s">
        <v>1427</v>
      </c>
      <c r="Y50" t="s">
        <v>2092</v>
      </c>
      <c r="Z50" s="2">
        <v>44055.725729166668</v>
      </c>
      <c r="AA50" s="2">
        <v>44055.642395833333</v>
      </c>
      <c r="AC50">
        <v>0</v>
      </c>
      <c r="AD50" s="3" t="s">
        <v>2806</v>
      </c>
      <c r="AE50">
        <v>0</v>
      </c>
      <c r="AF50" t="s">
        <v>2856</v>
      </c>
      <c r="AH50">
        <v>0</v>
      </c>
    </row>
    <row r="51" spans="1:34" x14ac:dyDescent="0.25">
      <c r="A51">
        <v>4682</v>
      </c>
      <c r="B51">
        <v>1</v>
      </c>
      <c r="C51">
        <v>9.1</v>
      </c>
      <c r="D51">
        <f>(C51-32.5)/27.8</f>
        <v>-0.84172661870503585</v>
      </c>
      <c r="E51">
        <v>26</v>
      </c>
      <c r="F51" t="s">
        <v>34</v>
      </c>
      <c r="G51">
        <v>15575</v>
      </c>
      <c r="H51">
        <v>0</v>
      </c>
      <c r="I51">
        <v>0</v>
      </c>
      <c r="J51">
        <v>0</v>
      </c>
      <c r="K51">
        <v>0</v>
      </c>
      <c r="L51">
        <v>6</v>
      </c>
      <c r="M51" t="s">
        <v>37</v>
      </c>
      <c r="O51">
        <v>2</v>
      </c>
      <c r="P51" s="2">
        <v>43207.687210648153</v>
      </c>
      <c r="Q51" s="2">
        <v>43207.603877314818</v>
      </c>
      <c r="S51" t="s">
        <v>332</v>
      </c>
      <c r="T51" t="s">
        <v>1028</v>
      </c>
      <c r="U51" t="s">
        <v>1426</v>
      </c>
      <c r="V51" t="s">
        <v>1427</v>
      </c>
      <c r="W51" t="s">
        <v>1427</v>
      </c>
      <c r="Y51" t="s">
        <v>1722</v>
      </c>
      <c r="Z51" s="2">
        <v>44043.434050925927</v>
      </c>
      <c r="AA51" s="2">
        <v>44043.350717592592</v>
      </c>
      <c r="AC51">
        <v>0</v>
      </c>
      <c r="AD51" s="3" t="s">
        <v>2436</v>
      </c>
      <c r="AE51">
        <v>0</v>
      </c>
      <c r="AF51" t="s">
        <v>2856</v>
      </c>
      <c r="AH51">
        <v>0</v>
      </c>
    </row>
    <row r="52" spans="1:34" x14ac:dyDescent="0.25">
      <c r="A52">
        <v>4683</v>
      </c>
      <c r="B52">
        <v>1</v>
      </c>
      <c r="C52">
        <v>9.1</v>
      </c>
      <c r="D52">
        <f>(C52-32.5)/27.8</f>
        <v>-0.84172661870503585</v>
      </c>
      <c r="E52">
        <v>42</v>
      </c>
      <c r="F52" t="s">
        <v>34</v>
      </c>
      <c r="G52">
        <v>16239</v>
      </c>
      <c r="H52">
        <v>0</v>
      </c>
      <c r="I52">
        <v>0</v>
      </c>
      <c r="J52">
        <v>0</v>
      </c>
      <c r="K52">
        <v>0</v>
      </c>
      <c r="L52">
        <v>1</v>
      </c>
      <c r="M52" t="s">
        <v>37</v>
      </c>
      <c r="O52">
        <v>2</v>
      </c>
      <c r="P52" s="2">
        <v>43207.691782407397</v>
      </c>
      <c r="Q52" s="2">
        <v>43207.608449074083</v>
      </c>
      <c r="S52" t="s">
        <v>333</v>
      </c>
      <c r="T52" t="s">
        <v>1029</v>
      </c>
      <c r="U52" t="s">
        <v>1426</v>
      </c>
      <c r="V52" t="s">
        <v>1427</v>
      </c>
      <c r="W52" t="s">
        <v>1427</v>
      </c>
      <c r="Y52" t="s">
        <v>1723</v>
      </c>
      <c r="Z52" s="2">
        <v>44070.718773148154</v>
      </c>
      <c r="AA52" s="2">
        <v>44070.635439814818</v>
      </c>
      <c r="AC52">
        <v>0</v>
      </c>
      <c r="AD52" s="3" t="s">
        <v>2437</v>
      </c>
      <c r="AE52">
        <v>0</v>
      </c>
      <c r="AF52" t="s">
        <v>2856</v>
      </c>
      <c r="AH52">
        <v>0</v>
      </c>
    </row>
    <row r="53" spans="1:34" x14ac:dyDescent="0.25">
      <c r="A53">
        <v>4272</v>
      </c>
      <c r="B53">
        <v>1</v>
      </c>
      <c r="C53">
        <v>9.1999999999999993</v>
      </c>
      <c r="D53">
        <f>(C53-32.5)/27.8</f>
        <v>-0.83812949640287771</v>
      </c>
      <c r="E53">
        <v>25</v>
      </c>
      <c r="F53" t="s">
        <v>34</v>
      </c>
      <c r="G53">
        <v>13089</v>
      </c>
      <c r="H53">
        <v>0</v>
      </c>
      <c r="I53">
        <v>0</v>
      </c>
      <c r="J53">
        <v>0</v>
      </c>
      <c r="K53">
        <v>0</v>
      </c>
      <c r="L53">
        <v>1</v>
      </c>
      <c r="M53" t="s">
        <v>37</v>
      </c>
      <c r="O53">
        <v>2</v>
      </c>
      <c r="P53" s="2">
        <v>43158.556168981479</v>
      </c>
      <c r="Q53" s="2">
        <v>43158.514502314807</v>
      </c>
      <c r="S53" t="s">
        <v>211</v>
      </c>
      <c r="T53" t="s">
        <v>922</v>
      </c>
      <c r="U53" t="s">
        <v>1426</v>
      </c>
      <c r="V53" t="s">
        <v>1427</v>
      </c>
      <c r="W53" t="s">
        <v>1427</v>
      </c>
      <c r="Y53" t="s">
        <v>1601</v>
      </c>
      <c r="Z53" s="2">
        <v>44020.395879629628</v>
      </c>
      <c r="AA53" s="2">
        <v>44020.3125462963</v>
      </c>
      <c r="AC53">
        <v>0</v>
      </c>
      <c r="AD53" s="3" t="s">
        <v>2315</v>
      </c>
      <c r="AE53">
        <v>0</v>
      </c>
      <c r="AF53" t="s">
        <v>2856</v>
      </c>
      <c r="AH53">
        <v>0</v>
      </c>
    </row>
    <row r="54" spans="1:34" x14ac:dyDescent="0.25">
      <c r="A54">
        <v>4159</v>
      </c>
      <c r="B54">
        <v>1</v>
      </c>
      <c r="C54">
        <v>9.3000000000000007</v>
      </c>
      <c r="D54">
        <f>(C54-32.5)/27.8</f>
        <v>-0.83453237410071934</v>
      </c>
      <c r="E54">
        <v>0</v>
      </c>
      <c r="F54" t="s">
        <v>33</v>
      </c>
      <c r="G54">
        <v>15668</v>
      </c>
      <c r="H54">
        <v>0</v>
      </c>
      <c r="I54">
        <v>0</v>
      </c>
      <c r="J54">
        <v>0</v>
      </c>
      <c r="K54">
        <v>0</v>
      </c>
      <c r="L54">
        <v>3</v>
      </c>
      <c r="M54" t="s">
        <v>37</v>
      </c>
      <c r="O54">
        <v>2</v>
      </c>
      <c r="P54" s="2">
        <v>43144.623252314806</v>
      </c>
      <c r="Q54" s="2">
        <v>43144.581585648149</v>
      </c>
      <c r="S54" t="s">
        <v>123</v>
      </c>
      <c r="T54" t="s">
        <v>834</v>
      </c>
      <c r="U54" t="s">
        <v>1426</v>
      </c>
      <c r="V54" t="s">
        <v>1427</v>
      </c>
      <c r="W54" t="s">
        <v>1427</v>
      </c>
      <c r="Y54" t="s">
        <v>1513</v>
      </c>
      <c r="Z54" s="2">
        <v>44033.746574074074</v>
      </c>
      <c r="AA54" s="2">
        <v>44033.663240740738</v>
      </c>
      <c r="AC54">
        <v>0</v>
      </c>
      <c r="AD54" s="3" t="s">
        <v>2227</v>
      </c>
      <c r="AE54">
        <v>0</v>
      </c>
      <c r="AF54" t="s">
        <v>2856</v>
      </c>
      <c r="AH54">
        <v>0</v>
      </c>
    </row>
    <row r="55" spans="1:34" x14ac:dyDescent="0.25">
      <c r="A55">
        <v>4160</v>
      </c>
      <c r="B55">
        <v>1</v>
      </c>
      <c r="C55">
        <v>9.3000000000000007</v>
      </c>
      <c r="D55">
        <f>(C55-32.5)/27.8</f>
        <v>-0.83453237410071934</v>
      </c>
      <c r="E55">
        <v>0</v>
      </c>
      <c r="F55" t="s">
        <v>33</v>
      </c>
      <c r="G55">
        <v>15373</v>
      </c>
      <c r="H55">
        <v>0</v>
      </c>
      <c r="I55">
        <v>0</v>
      </c>
      <c r="J55">
        <v>0</v>
      </c>
      <c r="K55">
        <v>0</v>
      </c>
      <c r="L55">
        <v>7</v>
      </c>
      <c r="M55" t="s">
        <v>37</v>
      </c>
      <c r="O55">
        <v>2</v>
      </c>
      <c r="P55" s="2">
        <v>43144.628194444442</v>
      </c>
      <c r="Q55" s="2">
        <v>43144.586527777778</v>
      </c>
      <c r="S55" t="s">
        <v>124</v>
      </c>
      <c r="T55" t="s">
        <v>835</v>
      </c>
      <c r="U55" t="s">
        <v>1426</v>
      </c>
      <c r="V55" t="s">
        <v>1427</v>
      </c>
      <c r="W55" t="s">
        <v>1427</v>
      </c>
      <c r="Y55" t="s">
        <v>1514</v>
      </c>
      <c r="Z55" s="2">
        <v>44044.593784722223</v>
      </c>
      <c r="AA55" s="2">
        <v>44044.510451388887</v>
      </c>
      <c r="AC55">
        <v>0</v>
      </c>
      <c r="AD55" s="3" t="s">
        <v>2228</v>
      </c>
      <c r="AE55">
        <v>0</v>
      </c>
      <c r="AF55" t="s">
        <v>2856</v>
      </c>
      <c r="AH55">
        <v>0</v>
      </c>
    </row>
    <row r="56" spans="1:34" x14ac:dyDescent="0.25">
      <c r="A56">
        <v>4191</v>
      </c>
      <c r="B56">
        <v>1</v>
      </c>
      <c r="C56">
        <v>9.3000000000000007</v>
      </c>
      <c r="D56">
        <f>(C56-32.5)/27.8</f>
        <v>-0.83453237410071934</v>
      </c>
      <c r="E56">
        <v>209</v>
      </c>
      <c r="F56" t="s">
        <v>34</v>
      </c>
      <c r="G56">
        <v>16263</v>
      </c>
      <c r="H56">
        <v>0</v>
      </c>
      <c r="I56">
        <v>0</v>
      </c>
      <c r="J56">
        <v>0</v>
      </c>
      <c r="K56">
        <v>0</v>
      </c>
      <c r="L56">
        <v>12</v>
      </c>
      <c r="M56" t="s">
        <v>37</v>
      </c>
      <c r="O56">
        <v>2</v>
      </c>
      <c r="P56" s="2">
        <v>43146.442071759258</v>
      </c>
      <c r="Q56" s="2">
        <v>43146.400405092587</v>
      </c>
      <c r="S56" t="s">
        <v>150</v>
      </c>
      <c r="T56" t="s">
        <v>861</v>
      </c>
      <c r="U56" t="s">
        <v>1426</v>
      </c>
      <c r="V56" t="s">
        <v>1427</v>
      </c>
      <c r="W56" t="s">
        <v>1427</v>
      </c>
      <c r="Y56" t="s">
        <v>1540</v>
      </c>
      <c r="Z56" s="2">
        <v>44069.670173611114</v>
      </c>
      <c r="AA56" s="2">
        <v>44069.586840277778</v>
      </c>
      <c r="AC56">
        <v>0</v>
      </c>
      <c r="AD56" s="3" t="s">
        <v>2254</v>
      </c>
      <c r="AE56">
        <v>0</v>
      </c>
      <c r="AF56" t="s">
        <v>2856</v>
      </c>
      <c r="AH56">
        <v>0</v>
      </c>
    </row>
    <row r="57" spans="1:34" x14ac:dyDescent="0.25">
      <c r="A57">
        <v>4870</v>
      </c>
      <c r="B57">
        <v>1</v>
      </c>
      <c r="C57">
        <v>9.3000000000000007</v>
      </c>
      <c r="D57">
        <f>(C57-32.5)/27.8</f>
        <v>-0.83453237410071934</v>
      </c>
      <c r="E57">
        <v>0</v>
      </c>
      <c r="F57" t="s">
        <v>33</v>
      </c>
      <c r="G57">
        <v>16149</v>
      </c>
      <c r="H57">
        <v>0</v>
      </c>
      <c r="I57">
        <v>0</v>
      </c>
      <c r="J57">
        <v>0</v>
      </c>
      <c r="K57">
        <v>0</v>
      </c>
      <c r="L57">
        <v>33</v>
      </c>
      <c r="M57" t="s">
        <v>37</v>
      </c>
      <c r="O57">
        <v>2</v>
      </c>
      <c r="P57" s="2">
        <v>43223.573414351849</v>
      </c>
      <c r="Q57" s="2">
        <v>43223.490081018521</v>
      </c>
      <c r="S57" t="s">
        <v>404</v>
      </c>
      <c r="T57" t="s">
        <v>1100</v>
      </c>
      <c r="U57" t="s">
        <v>1426</v>
      </c>
      <c r="V57" t="s">
        <v>1427</v>
      </c>
      <c r="W57" t="s">
        <v>1427</v>
      </c>
      <c r="Y57" t="s">
        <v>1794</v>
      </c>
      <c r="Z57" s="2">
        <v>44070.725729166668</v>
      </c>
      <c r="AA57" s="2">
        <v>44070.642395833333</v>
      </c>
      <c r="AC57">
        <v>0</v>
      </c>
      <c r="AD57" s="3" t="s">
        <v>2508</v>
      </c>
      <c r="AE57">
        <v>0</v>
      </c>
      <c r="AF57" t="s">
        <v>2856</v>
      </c>
      <c r="AH57">
        <v>0</v>
      </c>
    </row>
    <row r="58" spans="1:34" x14ac:dyDescent="0.25">
      <c r="A58">
        <v>5016</v>
      </c>
      <c r="B58">
        <v>1</v>
      </c>
      <c r="C58">
        <v>9.3000000000000007</v>
      </c>
      <c r="D58">
        <f>(C58-32.5)/27.8</f>
        <v>-0.83453237410071934</v>
      </c>
      <c r="E58">
        <v>1</v>
      </c>
      <c r="F58" t="s">
        <v>34</v>
      </c>
      <c r="G58">
        <v>14839</v>
      </c>
      <c r="H58">
        <v>0</v>
      </c>
      <c r="I58">
        <v>0</v>
      </c>
      <c r="J58">
        <v>0</v>
      </c>
      <c r="K58">
        <v>0</v>
      </c>
      <c r="L58">
        <v>3</v>
      </c>
      <c r="M58" t="s">
        <v>37</v>
      </c>
      <c r="O58">
        <v>2</v>
      </c>
      <c r="P58" s="2">
        <v>43298.605567129627</v>
      </c>
      <c r="Q58" s="2">
        <v>43298.522233796299</v>
      </c>
      <c r="S58" t="s">
        <v>472</v>
      </c>
      <c r="T58" t="s">
        <v>1167</v>
      </c>
      <c r="U58" t="s">
        <v>1426</v>
      </c>
      <c r="V58" t="s">
        <v>1427</v>
      </c>
      <c r="W58" t="s">
        <v>1427</v>
      </c>
      <c r="Y58" t="s">
        <v>1862</v>
      </c>
      <c r="Z58" s="2">
        <v>44044.475729166668</v>
      </c>
      <c r="AA58" s="2">
        <v>44044.392395833333</v>
      </c>
      <c r="AC58">
        <v>0</v>
      </c>
      <c r="AD58" s="3" t="s">
        <v>2576</v>
      </c>
      <c r="AE58">
        <v>0</v>
      </c>
      <c r="AF58" t="s">
        <v>2856</v>
      </c>
      <c r="AH58">
        <v>0</v>
      </c>
    </row>
    <row r="59" spans="1:34" x14ac:dyDescent="0.25">
      <c r="A59">
        <v>6070</v>
      </c>
      <c r="B59">
        <v>1</v>
      </c>
      <c r="C59">
        <v>9.3000000000000007</v>
      </c>
      <c r="D59">
        <f>(C59-32.5)/27.8</f>
        <v>-0.83453237410071934</v>
      </c>
      <c r="E59">
        <v>124</v>
      </c>
      <c r="F59" t="s">
        <v>34</v>
      </c>
      <c r="G59">
        <v>16133</v>
      </c>
      <c r="H59">
        <v>0</v>
      </c>
      <c r="I59">
        <v>0</v>
      </c>
      <c r="J59">
        <v>0</v>
      </c>
      <c r="K59">
        <v>0</v>
      </c>
      <c r="L59">
        <v>1</v>
      </c>
      <c r="M59" t="s">
        <v>37</v>
      </c>
      <c r="O59">
        <v>2</v>
      </c>
      <c r="P59" s="2">
        <v>43601.626111111109</v>
      </c>
      <c r="Q59" s="2">
        <v>43601.54277777778</v>
      </c>
      <c r="S59" t="s">
        <v>665</v>
      </c>
      <c r="T59" t="s">
        <v>1354</v>
      </c>
      <c r="U59" t="s">
        <v>1426</v>
      </c>
      <c r="V59" t="s">
        <v>1427</v>
      </c>
      <c r="W59" t="s">
        <v>1427</v>
      </c>
      <c r="Y59" t="s">
        <v>2056</v>
      </c>
      <c r="Z59" s="2">
        <v>44070.718773148154</v>
      </c>
      <c r="AA59" s="2">
        <v>44070.635439814818</v>
      </c>
      <c r="AC59">
        <v>0</v>
      </c>
      <c r="AD59" s="3" t="s">
        <v>2770</v>
      </c>
      <c r="AE59">
        <v>0</v>
      </c>
      <c r="AF59" t="s">
        <v>2856</v>
      </c>
      <c r="AH59">
        <v>0</v>
      </c>
    </row>
    <row r="60" spans="1:34" x14ac:dyDescent="0.25">
      <c r="A60">
        <v>4197</v>
      </c>
      <c r="B60">
        <v>1</v>
      </c>
      <c r="C60">
        <v>9.4</v>
      </c>
      <c r="D60">
        <f>(C60-32.5)/27.8</f>
        <v>-0.8309352517985612</v>
      </c>
      <c r="E60">
        <v>24</v>
      </c>
      <c r="F60" t="s">
        <v>34</v>
      </c>
      <c r="G60">
        <v>16256</v>
      </c>
      <c r="H60">
        <v>0</v>
      </c>
      <c r="I60">
        <v>0</v>
      </c>
      <c r="J60">
        <v>0</v>
      </c>
      <c r="K60">
        <v>0</v>
      </c>
      <c r="L60">
        <v>8</v>
      </c>
      <c r="M60" t="s">
        <v>37</v>
      </c>
      <c r="O60">
        <v>2</v>
      </c>
      <c r="P60" s="2">
        <v>43146.501817129632</v>
      </c>
      <c r="Q60" s="2">
        <v>43146.460150462961</v>
      </c>
      <c r="S60" t="s">
        <v>155</v>
      </c>
      <c r="T60" t="s">
        <v>866</v>
      </c>
      <c r="U60" t="s">
        <v>1426</v>
      </c>
      <c r="V60" t="s">
        <v>1427</v>
      </c>
      <c r="W60" t="s">
        <v>1427</v>
      </c>
      <c r="Y60" t="s">
        <v>1545</v>
      </c>
      <c r="Z60" s="2">
        <v>44069.395995370367</v>
      </c>
      <c r="AA60" s="2">
        <v>44069.312662037039</v>
      </c>
      <c r="AC60">
        <v>0</v>
      </c>
      <c r="AD60" s="3" t="s">
        <v>2259</v>
      </c>
      <c r="AE60">
        <v>0</v>
      </c>
      <c r="AF60" t="s">
        <v>2856</v>
      </c>
      <c r="AH60">
        <v>0</v>
      </c>
    </row>
    <row r="61" spans="1:34" x14ac:dyDescent="0.25">
      <c r="A61">
        <v>4188</v>
      </c>
      <c r="B61">
        <v>1</v>
      </c>
      <c r="C61">
        <v>9.5</v>
      </c>
      <c r="D61">
        <f>(C61-32.5)/27.8</f>
        <v>-0.82733812949640284</v>
      </c>
      <c r="E61">
        <v>99</v>
      </c>
      <c r="F61" t="s">
        <v>34</v>
      </c>
      <c r="G61">
        <v>16265</v>
      </c>
      <c r="H61">
        <v>0</v>
      </c>
      <c r="I61">
        <v>0</v>
      </c>
      <c r="J61">
        <v>0</v>
      </c>
      <c r="K61">
        <v>0</v>
      </c>
      <c r="L61">
        <v>8</v>
      </c>
      <c r="M61" t="s">
        <v>37</v>
      </c>
      <c r="O61">
        <v>2</v>
      </c>
      <c r="P61" s="2">
        <v>43146.429618055547</v>
      </c>
      <c r="Q61" s="2">
        <v>43146.38795138889</v>
      </c>
      <c r="S61" t="s">
        <v>148</v>
      </c>
      <c r="T61" t="s">
        <v>859</v>
      </c>
      <c r="U61" t="s">
        <v>1426</v>
      </c>
      <c r="V61" t="s">
        <v>1427</v>
      </c>
      <c r="W61" t="s">
        <v>1427</v>
      </c>
      <c r="Y61" t="s">
        <v>1538</v>
      </c>
      <c r="Z61" s="2">
        <v>44068.767395833333</v>
      </c>
      <c r="AA61" s="2">
        <v>44068.684062499997</v>
      </c>
      <c r="AC61">
        <v>0</v>
      </c>
      <c r="AD61" s="3" t="s">
        <v>2252</v>
      </c>
      <c r="AE61">
        <v>0</v>
      </c>
      <c r="AF61" t="s">
        <v>2856</v>
      </c>
      <c r="AH61">
        <v>0</v>
      </c>
    </row>
    <row r="62" spans="1:34" x14ac:dyDescent="0.25">
      <c r="A62">
        <v>4677</v>
      </c>
      <c r="B62">
        <v>1</v>
      </c>
      <c r="C62">
        <v>9.5</v>
      </c>
      <c r="D62">
        <f>(C62-32.5)/27.8</f>
        <v>-0.82733812949640284</v>
      </c>
      <c r="E62">
        <v>161</v>
      </c>
      <c r="F62" t="s">
        <v>34</v>
      </c>
      <c r="G62">
        <v>15282</v>
      </c>
      <c r="H62">
        <v>0</v>
      </c>
      <c r="I62">
        <v>0</v>
      </c>
      <c r="J62">
        <v>0</v>
      </c>
      <c r="K62">
        <v>0</v>
      </c>
      <c r="L62">
        <v>1</v>
      </c>
      <c r="M62" t="s">
        <v>37</v>
      </c>
      <c r="O62">
        <v>2</v>
      </c>
      <c r="P62" s="2">
        <v>43207.664537037039</v>
      </c>
      <c r="Q62" s="2">
        <v>43207.581203703703</v>
      </c>
      <c r="S62" t="s">
        <v>327</v>
      </c>
      <c r="T62" t="s">
        <v>1023</v>
      </c>
      <c r="U62" t="s">
        <v>1426</v>
      </c>
      <c r="V62" t="s">
        <v>1427</v>
      </c>
      <c r="W62" t="s">
        <v>1427</v>
      </c>
      <c r="Y62" t="s">
        <v>1717</v>
      </c>
      <c r="Z62" s="2">
        <v>44068.395914351851</v>
      </c>
      <c r="AA62" s="2">
        <v>44068.312581018523</v>
      </c>
      <c r="AC62">
        <v>0</v>
      </c>
      <c r="AD62" s="3" t="s">
        <v>2431</v>
      </c>
      <c r="AE62">
        <v>0</v>
      </c>
      <c r="AF62" t="s">
        <v>2856</v>
      </c>
      <c r="AH62">
        <v>0</v>
      </c>
    </row>
    <row r="63" spans="1:34" x14ac:dyDescent="0.25">
      <c r="A63">
        <v>4229</v>
      </c>
      <c r="B63">
        <v>1</v>
      </c>
      <c r="C63">
        <v>9.6</v>
      </c>
      <c r="D63">
        <f>(C63-32.5)/27.8</f>
        <v>-0.82374100719424448</v>
      </c>
      <c r="E63">
        <v>26</v>
      </c>
      <c r="F63" t="s">
        <v>34</v>
      </c>
      <c r="G63">
        <v>15403</v>
      </c>
      <c r="H63">
        <v>0</v>
      </c>
      <c r="I63">
        <v>0</v>
      </c>
      <c r="J63">
        <v>0</v>
      </c>
      <c r="K63">
        <v>0</v>
      </c>
      <c r="L63">
        <v>0</v>
      </c>
      <c r="M63" t="s">
        <v>37</v>
      </c>
      <c r="O63">
        <v>2</v>
      </c>
      <c r="P63" s="2">
        <v>43147.639710648153</v>
      </c>
      <c r="Q63" s="2">
        <v>43147.598043981481</v>
      </c>
      <c r="S63" t="s">
        <v>181</v>
      </c>
      <c r="T63" t="s">
        <v>892</v>
      </c>
      <c r="U63" t="s">
        <v>1426</v>
      </c>
      <c r="V63" t="s">
        <v>1427</v>
      </c>
      <c r="W63" t="s">
        <v>1427</v>
      </c>
      <c r="Y63" t="s">
        <v>1571</v>
      </c>
      <c r="Z63" s="2">
        <v>44049.395937499998</v>
      </c>
      <c r="AA63" s="2">
        <v>44049.312604166669</v>
      </c>
      <c r="AC63">
        <v>0</v>
      </c>
      <c r="AD63" s="3" t="s">
        <v>2285</v>
      </c>
      <c r="AE63">
        <v>0</v>
      </c>
      <c r="AF63" t="s">
        <v>2856</v>
      </c>
      <c r="AH63">
        <v>0</v>
      </c>
    </row>
    <row r="64" spans="1:34" x14ac:dyDescent="0.25">
      <c r="A64">
        <v>4265</v>
      </c>
      <c r="B64">
        <v>1</v>
      </c>
      <c r="C64">
        <v>9.6</v>
      </c>
      <c r="D64">
        <f>(C64-32.5)/27.8</f>
        <v>-0.82374100719424448</v>
      </c>
      <c r="E64">
        <v>21</v>
      </c>
      <c r="F64" t="s">
        <v>34</v>
      </c>
      <c r="G64">
        <v>15136</v>
      </c>
      <c r="H64">
        <v>0</v>
      </c>
      <c r="I64">
        <v>0</v>
      </c>
      <c r="J64">
        <v>0</v>
      </c>
      <c r="K64">
        <v>0</v>
      </c>
      <c r="L64">
        <v>3</v>
      </c>
      <c r="M64" t="s">
        <v>37</v>
      </c>
      <c r="O64">
        <v>2</v>
      </c>
      <c r="P64" s="2">
        <v>43158.440532407411</v>
      </c>
      <c r="Q64" s="2">
        <v>43158.398865740739</v>
      </c>
      <c r="S64" t="s">
        <v>205</v>
      </c>
      <c r="T64" t="s">
        <v>916</v>
      </c>
      <c r="U64" t="s">
        <v>1426</v>
      </c>
      <c r="V64" t="s">
        <v>1427</v>
      </c>
      <c r="W64" t="s">
        <v>1427</v>
      </c>
      <c r="Y64" t="s">
        <v>1595</v>
      </c>
      <c r="Z64" s="2">
        <v>44070.649328703701</v>
      </c>
      <c r="AA64" s="2">
        <v>44070.565995370373</v>
      </c>
      <c r="AC64">
        <v>0</v>
      </c>
      <c r="AD64" s="3" t="s">
        <v>2309</v>
      </c>
      <c r="AE64">
        <v>0</v>
      </c>
      <c r="AF64" t="s">
        <v>2856</v>
      </c>
      <c r="AH64">
        <v>0</v>
      </c>
    </row>
    <row r="65" spans="1:34" x14ac:dyDescent="0.25">
      <c r="A65">
        <v>4104</v>
      </c>
      <c r="B65">
        <v>1</v>
      </c>
      <c r="C65">
        <v>9.6999999999999993</v>
      </c>
      <c r="D65">
        <f>(C65-32.5)/27.8</f>
        <v>-0.82014388489208634</v>
      </c>
      <c r="E65">
        <v>37</v>
      </c>
      <c r="F65" t="s">
        <v>34</v>
      </c>
      <c r="G65">
        <v>15683</v>
      </c>
      <c r="H65">
        <v>0</v>
      </c>
      <c r="I65">
        <v>0</v>
      </c>
      <c r="J65">
        <v>0</v>
      </c>
      <c r="K65">
        <v>0</v>
      </c>
      <c r="L65">
        <v>12</v>
      </c>
      <c r="M65" t="s">
        <v>37</v>
      </c>
      <c r="O65">
        <v>2</v>
      </c>
      <c r="P65" s="2">
        <v>43144.433159722219</v>
      </c>
      <c r="Q65" s="2">
        <v>43144.391493055547</v>
      </c>
      <c r="S65" t="s">
        <v>96</v>
      </c>
      <c r="T65" t="s">
        <v>807</v>
      </c>
      <c r="U65" t="s">
        <v>1426</v>
      </c>
      <c r="V65" t="s">
        <v>1427</v>
      </c>
      <c r="W65" t="s">
        <v>1427</v>
      </c>
      <c r="Y65" t="s">
        <v>1486</v>
      </c>
      <c r="Z65" s="2">
        <v>44069.663229166668</v>
      </c>
      <c r="AA65" s="2">
        <v>44069.579895833333</v>
      </c>
      <c r="AC65">
        <v>0</v>
      </c>
      <c r="AD65" s="3" t="s">
        <v>2200</v>
      </c>
      <c r="AE65">
        <v>0</v>
      </c>
      <c r="AF65" t="s">
        <v>2856</v>
      </c>
      <c r="AH65">
        <v>0</v>
      </c>
    </row>
    <row r="66" spans="1:34" x14ac:dyDescent="0.25">
      <c r="A66">
        <v>4223</v>
      </c>
      <c r="B66">
        <v>1</v>
      </c>
      <c r="C66">
        <v>9.6999999999999993</v>
      </c>
      <c r="D66">
        <f>(C66-32.5)/27.8</f>
        <v>-0.82014388489208634</v>
      </c>
      <c r="E66">
        <v>180</v>
      </c>
      <c r="F66" t="s">
        <v>34</v>
      </c>
      <c r="G66">
        <v>16585</v>
      </c>
      <c r="H66">
        <v>0</v>
      </c>
      <c r="I66">
        <v>0</v>
      </c>
      <c r="J66">
        <v>0</v>
      </c>
      <c r="K66">
        <v>0</v>
      </c>
      <c r="L66">
        <v>3</v>
      </c>
      <c r="M66" t="s">
        <v>37</v>
      </c>
      <c r="O66">
        <v>2</v>
      </c>
      <c r="P66" s="2">
        <v>43147.585601851853</v>
      </c>
      <c r="Q66" s="2">
        <v>43147.543935185182</v>
      </c>
      <c r="S66" t="s">
        <v>176</v>
      </c>
      <c r="T66" t="s">
        <v>887</v>
      </c>
      <c r="U66" t="s">
        <v>1426</v>
      </c>
      <c r="V66" t="s">
        <v>1427</v>
      </c>
      <c r="W66" t="s">
        <v>1427</v>
      </c>
      <c r="Y66" t="s">
        <v>1566</v>
      </c>
      <c r="Z66" s="2">
        <v>44070.396249999998</v>
      </c>
      <c r="AA66" s="2">
        <v>44070.312916666669</v>
      </c>
      <c r="AC66">
        <v>0</v>
      </c>
      <c r="AD66" s="3" t="s">
        <v>2280</v>
      </c>
      <c r="AE66">
        <v>0</v>
      </c>
      <c r="AF66" t="s">
        <v>2856</v>
      </c>
      <c r="AH66">
        <v>0</v>
      </c>
    </row>
    <row r="67" spans="1:34" x14ac:dyDescent="0.25">
      <c r="A67">
        <v>4740</v>
      </c>
      <c r="B67">
        <v>1</v>
      </c>
      <c r="C67">
        <v>9.6999999999999993</v>
      </c>
      <c r="D67">
        <f>(C67-32.5)/27.8</f>
        <v>-0.82014388489208634</v>
      </c>
      <c r="E67">
        <v>8</v>
      </c>
      <c r="F67" t="s">
        <v>34</v>
      </c>
      <c r="G67">
        <v>13412</v>
      </c>
      <c r="H67">
        <v>0</v>
      </c>
      <c r="I67">
        <v>0</v>
      </c>
      <c r="J67">
        <v>0</v>
      </c>
      <c r="K67">
        <v>0</v>
      </c>
      <c r="L67">
        <v>0</v>
      </c>
      <c r="M67" t="s">
        <v>37</v>
      </c>
      <c r="O67">
        <v>2</v>
      </c>
      <c r="P67" s="2">
        <v>43208.877395833333</v>
      </c>
      <c r="Q67" s="2">
        <v>43208.794062499997</v>
      </c>
      <c r="S67" t="s">
        <v>368</v>
      </c>
      <c r="T67" t="s">
        <v>1064</v>
      </c>
      <c r="U67" t="s">
        <v>1426</v>
      </c>
      <c r="V67" t="s">
        <v>1427</v>
      </c>
      <c r="W67" t="s">
        <v>1427</v>
      </c>
      <c r="Y67" t="s">
        <v>1758</v>
      </c>
      <c r="Z67" s="2">
        <v>44022.395868055559</v>
      </c>
      <c r="AA67" s="2">
        <v>44022.312534722223</v>
      </c>
      <c r="AC67">
        <v>0</v>
      </c>
      <c r="AD67" s="3" t="s">
        <v>2472</v>
      </c>
      <c r="AE67">
        <v>0</v>
      </c>
      <c r="AF67" t="s">
        <v>2856</v>
      </c>
      <c r="AH67">
        <v>0</v>
      </c>
    </row>
    <row r="68" spans="1:34" x14ac:dyDescent="0.25">
      <c r="A68">
        <v>4154</v>
      </c>
      <c r="B68">
        <v>1</v>
      </c>
      <c r="C68">
        <v>9.8000000000000007</v>
      </c>
      <c r="D68">
        <f>(C68-32.5)/27.8</f>
        <v>-0.81654676258992798</v>
      </c>
      <c r="E68">
        <v>128</v>
      </c>
      <c r="F68" t="s">
        <v>34</v>
      </c>
      <c r="G68">
        <v>15141</v>
      </c>
      <c r="H68">
        <v>0</v>
      </c>
      <c r="I68">
        <v>0</v>
      </c>
      <c r="J68">
        <v>0</v>
      </c>
      <c r="K68">
        <v>0</v>
      </c>
      <c r="L68">
        <v>18</v>
      </c>
      <c r="M68" t="s">
        <v>37</v>
      </c>
      <c r="O68">
        <v>2</v>
      </c>
      <c r="P68" s="2">
        <v>43144.601493055547</v>
      </c>
      <c r="Q68" s="2">
        <v>43144.55982638889</v>
      </c>
      <c r="S68" t="s">
        <v>118</v>
      </c>
      <c r="T68" t="s">
        <v>829</v>
      </c>
      <c r="U68" t="s">
        <v>1426</v>
      </c>
      <c r="V68" t="s">
        <v>1427</v>
      </c>
      <c r="W68" t="s">
        <v>1427</v>
      </c>
      <c r="Y68" t="s">
        <v>1508</v>
      </c>
      <c r="Z68" s="2">
        <v>44070.489606481482</v>
      </c>
      <c r="AA68" s="2">
        <v>44070.406273148154</v>
      </c>
      <c r="AC68">
        <v>0</v>
      </c>
      <c r="AD68" s="3" t="s">
        <v>2222</v>
      </c>
      <c r="AE68">
        <v>0</v>
      </c>
      <c r="AF68" t="s">
        <v>2856</v>
      </c>
      <c r="AH68">
        <v>0</v>
      </c>
    </row>
    <row r="69" spans="1:34" x14ac:dyDescent="0.25">
      <c r="A69">
        <v>4782</v>
      </c>
      <c r="B69">
        <v>1</v>
      </c>
      <c r="C69">
        <v>9.8000000000000007</v>
      </c>
      <c r="D69">
        <f>(C69-32.5)/27.8</f>
        <v>-0.81654676258992798</v>
      </c>
      <c r="E69">
        <v>22</v>
      </c>
      <c r="F69" t="s">
        <v>34</v>
      </c>
      <c r="G69">
        <v>16564</v>
      </c>
      <c r="H69">
        <v>0</v>
      </c>
      <c r="I69">
        <v>0</v>
      </c>
      <c r="J69">
        <v>0</v>
      </c>
      <c r="K69">
        <v>0</v>
      </c>
      <c r="L69">
        <v>3</v>
      </c>
      <c r="M69" t="s">
        <v>37</v>
      </c>
      <c r="O69">
        <v>2</v>
      </c>
      <c r="P69" s="2">
        <v>43209.570729166669</v>
      </c>
      <c r="Q69" s="2">
        <v>43209.487395833326</v>
      </c>
      <c r="S69" t="s">
        <v>382</v>
      </c>
      <c r="T69" t="s">
        <v>1078</v>
      </c>
      <c r="U69" t="s">
        <v>1426</v>
      </c>
      <c r="V69" t="s">
        <v>1427</v>
      </c>
      <c r="W69" t="s">
        <v>1427</v>
      </c>
      <c r="Y69" t="s">
        <v>1772</v>
      </c>
      <c r="Z69" s="2">
        <v>44070.697951388887</v>
      </c>
      <c r="AA69" s="2">
        <v>44070.614618055559</v>
      </c>
      <c r="AC69">
        <v>0</v>
      </c>
      <c r="AD69" s="3" t="s">
        <v>2486</v>
      </c>
      <c r="AE69">
        <v>0</v>
      </c>
      <c r="AF69" t="s">
        <v>2856</v>
      </c>
      <c r="AH69">
        <v>0</v>
      </c>
    </row>
    <row r="70" spans="1:34" x14ac:dyDescent="0.25">
      <c r="A70">
        <v>4865</v>
      </c>
      <c r="B70">
        <v>1</v>
      </c>
      <c r="C70">
        <v>9.8000000000000007</v>
      </c>
      <c r="D70">
        <f>(C70-32.5)/27.8</f>
        <v>-0.81654676258992798</v>
      </c>
      <c r="E70">
        <v>1</v>
      </c>
      <c r="F70" t="s">
        <v>34</v>
      </c>
      <c r="G70">
        <v>16274</v>
      </c>
      <c r="H70">
        <v>0</v>
      </c>
      <c r="I70">
        <v>0</v>
      </c>
      <c r="J70">
        <v>0</v>
      </c>
      <c r="K70">
        <v>0</v>
      </c>
      <c r="L70">
        <v>13</v>
      </c>
      <c r="M70" t="s">
        <v>37</v>
      </c>
      <c r="O70">
        <v>2</v>
      </c>
      <c r="P70" s="2">
        <v>43223.548125000001</v>
      </c>
      <c r="Q70" s="2">
        <v>43223.464791666673</v>
      </c>
      <c r="S70" t="s">
        <v>402</v>
      </c>
      <c r="T70" t="s">
        <v>1098</v>
      </c>
      <c r="U70" t="s">
        <v>1426</v>
      </c>
      <c r="V70" t="s">
        <v>1427</v>
      </c>
      <c r="W70" t="s">
        <v>1427</v>
      </c>
      <c r="Y70" t="s">
        <v>1792</v>
      </c>
      <c r="Z70" s="2">
        <v>44047.788217592592</v>
      </c>
      <c r="AA70" s="2">
        <v>44047.704884259263</v>
      </c>
      <c r="AC70">
        <v>0</v>
      </c>
      <c r="AD70" s="3" t="s">
        <v>2506</v>
      </c>
      <c r="AE70">
        <v>0</v>
      </c>
      <c r="AF70" t="s">
        <v>2856</v>
      </c>
      <c r="AH70">
        <v>0</v>
      </c>
    </row>
    <row r="71" spans="1:34" x14ac:dyDescent="0.25">
      <c r="A71">
        <v>4203</v>
      </c>
      <c r="B71">
        <v>1</v>
      </c>
      <c r="C71">
        <v>9.9</v>
      </c>
      <c r="D71">
        <f>(C71-32.5)/27.8</f>
        <v>-0.81294964028776984</v>
      </c>
      <c r="E71">
        <v>89</v>
      </c>
      <c r="F71" t="s">
        <v>34</v>
      </c>
      <c r="G71">
        <v>15415</v>
      </c>
      <c r="H71">
        <v>0</v>
      </c>
      <c r="I71">
        <v>0</v>
      </c>
      <c r="J71">
        <v>0</v>
      </c>
      <c r="K71">
        <v>0</v>
      </c>
      <c r="L71">
        <v>6</v>
      </c>
      <c r="M71" t="s">
        <v>37</v>
      </c>
      <c r="O71">
        <v>2</v>
      </c>
      <c r="P71" s="2">
        <v>43146.606736111113</v>
      </c>
      <c r="Q71" s="2">
        <v>43146.565069444441</v>
      </c>
      <c r="S71" t="s">
        <v>160</v>
      </c>
      <c r="T71" t="s">
        <v>871</v>
      </c>
      <c r="U71" t="s">
        <v>1426</v>
      </c>
      <c r="V71" t="s">
        <v>1427</v>
      </c>
      <c r="W71" t="s">
        <v>1427</v>
      </c>
      <c r="Y71" t="s">
        <v>1550</v>
      </c>
      <c r="Z71" s="2">
        <v>44023.697951388887</v>
      </c>
      <c r="AA71" s="2">
        <v>44023.614618055559</v>
      </c>
      <c r="AC71">
        <v>0</v>
      </c>
      <c r="AD71" s="3" t="s">
        <v>2264</v>
      </c>
      <c r="AE71">
        <v>0</v>
      </c>
      <c r="AF71" t="s">
        <v>2856</v>
      </c>
      <c r="AH71">
        <v>0</v>
      </c>
    </row>
    <row r="72" spans="1:34" x14ac:dyDescent="0.25">
      <c r="A72">
        <v>4261</v>
      </c>
      <c r="B72">
        <v>1</v>
      </c>
      <c r="C72">
        <v>9.9</v>
      </c>
      <c r="D72">
        <f>(C72-32.5)/27.8</f>
        <v>-0.81294964028776984</v>
      </c>
      <c r="E72">
        <v>89</v>
      </c>
      <c r="F72" t="s">
        <v>34</v>
      </c>
      <c r="G72">
        <v>15662</v>
      </c>
      <c r="H72">
        <v>0</v>
      </c>
      <c r="I72">
        <v>0</v>
      </c>
      <c r="J72">
        <v>0</v>
      </c>
      <c r="K72">
        <v>0</v>
      </c>
      <c r="L72">
        <v>1</v>
      </c>
      <c r="M72" t="s">
        <v>37</v>
      </c>
      <c r="O72">
        <v>2</v>
      </c>
      <c r="P72" s="2">
        <v>43158.425729166673</v>
      </c>
      <c r="Q72" s="2">
        <v>43158.384062500001</v>
      </c>
      <c r="S72" t="s">
        <v>201</v>
      </c>
      <c r="T72" t="s">
        <v>912</v>
      </c>
      <c r="U72" t="s">
        <v>1426</v>
      </c>
      <c r="V72" t="s">
        <v>1427</v>
      </c>
      <c r="W72" t="s">
        <v>1427</v>
      </c>
      <c r="Y72" t="s">
        <v>1591</v>
      </c>
      <c r="Z72" s="2">
        <v>44023.475729166668</v>
      </c>
      <c r="AA72" s="2">
        <v>44023.392395833333</v>
      </c>
      <c r="AC72">
        <v>0</v>
      </c>
      <c r="AD72" s="3" t="s">
        <v>2305</v>
      </c>
      <c r="AE72">
        <v>0</v>
      </c>
      <c r="AF72" t="s">
        <v>2856</v>
      </c>
      <c r="AH72">
        <v>0</v>
      </c>
    </row>
    <row r="73" spans="1:34" x14ac:dyDescent="0.25">
      <c r="A73">
        <v>4862</v>
      </c>
      <c r="B73">
        <v>1</v>
      </c>
      <c r="C73">
        <v>9.9</v>
      </c>
      <c r="D73">
        <f>(C73-32.5)/27.8</f>
        <v>-0.81294964028776984</v>
      </c>
      <c r="E73">
        <v>168</v>
      </c>
      <c r="F73" t="s">
        <v>34</v>
      </c>
      <c r="G73">
        <v>16047</v>
      </c>
      <c r="H73">
        <v>0</v>
      </c>
      <c r="I73">
        <v>0</v>
      </c>
      <c r="J73">
        <v>0</v>
      </c>
      <c r="K73">
        <v>0</v>
      </c>
      <c r="L73">
        <v>12</v>
      </c>
      <c r="M73" t="s">
        <v>37</v>
      </c>
      <c r="O73">
        <v>2</v>
      </c>
      <c r="P73" s="2">
        <v>43223.536377314813</v>
      </c>
      <c r="Q73" s="2">
        <v>43223.453043981477</v>
      </c>
      <c r="S73" t="s">
        <v>400</v>
      </c>
      <c r="T73" t="s">
        <v>1096</v>
      </c>
      <c r="U73" t="s">
        <v>1426</v>
      </c>
      <c r="V73" t="s">
        <v>1427</v>
      </c>
      <c r="W73" t="s">
        <v>1427</v>
      </c>
      <c r="Y73" t="s">
        <v>1790</v>
      </c>
      <c r="Z73" s="2">
        <v>44070.395995370367</v>
      </c>
      <c r="AA73" s="2">
        <v>44070.312662037039</v>
      </c>
      <c r="AC73">
        <v>0</v>
      </c>
      <c r="AD73" s="3" t="s">
        <v>2504</v>
      </c>
      <c r="AE73">
        <v>0</v>
      </c>
      <c r="AF73" t="s">
        <v>2856</v>
      </c>
      <c r="AH73">
        <v>0</v>
      </c>
    </row>
    <row r="74" spans="1:34" x14ac:dyDescent="0.25">
      <c r="A74">
        <v>4867</v>
      </c>
      <c r="B74">
        <v>1</v>
      </c>
      <c r="C74">
        <v>9.9</v>
      </c>
      <c r="D74">
        <f>(C74-32.5)/27.8</f>
        <v>-0.81294964028776984</v>
      </c>
      <c r="E74">
        <v>0</v>
      </c>
      <c r="F74" t="s">
        <v>33</v>
      </c>
      <c r="G74">
        <v>16148</v>
      </c>
      <c r="H74">
        <v>0</v>
      </c>
      <c r="I74">
        <v>0</v>
      </c>
      <c r="J74">
        <v>0</v>
      </c>
      <c r="K74">
        <v>0</v>
      </c>
      <c r="L74">
        <v>1</v>
      </c>
      <c r="M74" t="s">
        <v>37</v>
      </c>
      <c r="O74">
        <v>2</v>
      </c>
      <c r="P74" s="2">
        <v>43223.555613425917</v>
      </c>
      <c r="Q74" s="2">
        <v>43223.472280092603</v>
      </c>
      <c r="S74" t="s">
        <v>403</v>
      </c>
      <c r="T74" t="s">
        <v>1099</v>
      </c>
      <c r="U74" t="s">
        <v>1426</v>
      </c>
      <c r="V74" t="s">
        <v>1427</v>
      </c>
      <c r="W74" t="s">
        <v>1427</v>
      </c>
      <c r="Y74" t="s">
        <v>1793</v>
      </c>
      <c r="Z74" s="2">
        <v>44070.396006944437</v>
      </c>
      <c r="AA74" s="2">
        <v>44070.312673611108</v>
      </c>
      <c r="AC74">
        <v>0</v>
      </c>
      <c r="AD74" s="3" t="s">
        <v>2507</v>
      </c>
      <c r="AE74">
        <v>0</v>
      </c>
      <c r="AF74" t="s">
        <v>2856</v>
      </c>
      <c r="AH74">
        <v>0</v>
      </c>
    </row>
    <row r="75" spans="1:34" x14ac:dyDescent="0.25">
      <c r="A75">
        <v>4937</v>
      </c>
      <c r="B75">
        <v>1</v>
      </c>
      <c r="C75">
        <v>9.9</v>
      </c>
      <c r="D75">
        <f>(C75-32.5)/27.8</f>
        <v>-0.81294964028776984</v>
      </c>
      <c r="E75">
        <v>28</v>
      </c>
      <c r="F75" t="s">
        <v>34</v>
      </c>
      <c r="G75">
        <v>16283</v>
      </c>
      <c r="H75">
        <v>0</v>
      </c>
      <c r="I75">
        <v>0</v>
      </c>
      <c r="J75">
        <v>0</v>
      </c>
      <c r="K75">
        <v>0</v>
      </c>
      <c r="L75">
        <v>4</v>
      </c>
      <c r="M75" t="s">
        <v>37</v>
      </c>
      <c r="O75">
        <v>2</v>
      </c>
      <c r="P75" s="2">
        <v>43237.563657407409</v>
      </c>
      <c r="Q75" s="2">
        <v>43237.480324074073</v>
      </c>
      <c r="S75" t="s">
        <v>444</v>
      </c>
      <c r="T75" t="s">
        <v>1140</v>
      </c>
      <c r="U75" t="s">
        <v>1426</v>
      </c>
      <c r="V75" t="s">
        <v>1427</v>
      </c>
      <c r="W75" t="s">
        <v>1427</v>
      </c>
      <c r="Y75" t="s">
        <v>1834</v>
      </c>
      <c r="Z75" s="2">
        <v>44070.396018518521</v>
      </c>
      <c r="AA75" s="2">
        <v>44070.312685185178</v>
      </c>
      <c r="AC75">
        <v>0</v>
      </c>
      <c r="AD75" s="3" t="s">
        <v>2548</v>
      </c>
      <c r="AE75">
        <v>0</v>
      </c>
      <c r="AF75" t="s">
        <v>2856</v>
      </c>
      <c r="AH75">
        <v>0</v>
      </c>
    </row>
    <row r="76" spans="1:34" x14ac:dyDescent="0.25">
      <c r="A76">
        <v>6617</v>
      </c>
      <c r="B76">
        <v>1</v>
      </c>
      <c r="C76">
        <v>9.9</v>
      </c>
      <c r="D76">
        <f>(C76-32.5)/27.8</f>
        <v>-0.81294964028776984</v>
      </c>
      <c r="E76">
        <v>12</v>
      </c>
      <c r="F76" t="s">
        <v>34</v>
      </c>
      <c r="G76">
        <v>16031</v>
      </c>
      <c r="H76">
        <v>0</v>
      </c>
      <c r="I76">
        <v>0</v>
      </c>
      <c r="J76">
        <v>0</v>
      </c>
      <c r="K76">
        <v>0</v>
      </c>
      <c r="L76">
        <v>6</v>
      </c>
      <c r="M76" t="s">
        <v>37</v>
      </c>
      <c r="O76">
        <v>2</v>
      </c>
      <c r="P76" s="2">
        <v>43848.437905092593</v>
      </c>
      <c r="Q76" s="2">
        <v>43848.396238425928</v>
      </c>
      <c r="S76" t="s">
        <v>721</v>
      </c>
      <c r="T76" t="s">
        <v>1403</v>
      </c>
      <c r="U76" t="s">
        <v>1426</v>
      </c>
      <c r="V76" t="s">
        <v>1427</v>
      </c>
      <c r="W76" t="s">
        <v>1427</v>
      </c>
      <c r="Y76" t="s">
        <v>2112</v>
      </c>
      <c r="Z76" s="2">
        <v>44050.427106481482</v>
      </c>
      <c r="AA76" s="2">
        <v>44050.343773148154</v>
      </c>
      <c r="AC76">
        <v>0</v>
      </c>
      <c r="AD76" s="3" t="s">
        <v>2826</v>
      </c>
      <c r="AE76">
        <v>0</v>
      </c>
      <c r="AF76" t="s">
        <v>2856</v>
      </c>
      <c r="AH76">
        <v>0</v>
      </c>
    </row>
    <row r="77" spans="1:34" x14ac:dyDescent="0.25">
      <c r="A77">
        <v>4785</v>
      </c>
      <c r="B77">
        <v>1</v>
      </c>
      <c r="C77">
        <v>10.1</v>
      </c>
      <c r="D77">
        <f>(C77-32.5)/27.8</f>
        <v>-0.80575539568345311</v>
      </c>
      <c r="E77">
        <v>18</v>
      </c>
      <c r="F77" t="s">
        <v>34</v>
      </c>
      <c r="G77">
        <v>15448</v>
      </c>
      <c r="H77">
        <v>0</v>
      </c>
      <c r="I77">
        <v>0</v>
      </c>
      <c r="J77">
        <v>0</v>
      </c>
      <c r="K77">
        <v>0</v>
      </c>
      <c r="L77">
        <v>1</v>
      </c>
      <c r="M77" t="s">
        <v>37</v>
      </c>
      <c r="O77">
        <v>2</v>
      </c>
      <c r="P77" s="2">
        <v>43209.575659722221</v>
      </c>
      <c r="Q77" s="2">
        <v>43209.492326388892</v>
      </c>
      <c r="S77" t="s">
        <v>385</v>
      </c>
      <c r="T77" t="s">
        <v>1081</v>
      </c>
      <c r="U77" t="s">
        <v>1426</v>
      </c>
      <c r="V77" t="s">
        <v>1427</v>
      </c>
      <c r="W77" t="s">
        <v>1427</v>
      </c>
      <c r="Y77" t="s">
        <v>1775</v>
      </c>
      <c r="Z77" s="2">
        <v>44005.781273148154</v>
      </c>
      <c r="AA77" s="2">
        <v>44005.697939814818</v>
      </c>
      <c r="AC77">
        <v>0</v>
      </c>
      <c r="AD77" s="3" t="s">
        <v>2489</v>
      </c>
      <c r="AE77">
        <v>0</v>
      </c>
      <c r="AF77" t="s">
        <v>2856</v>
      </c>
      <c r="AH77">
        <v>0</v>
      </c>
    </row>
    <row r="78" spans="1:34" x14ac:dyDescent="0.25">
      <c r="A78">
        <v>5753</v>
      </c>
      <c r="B78">
        <v>1</v>
      </c>
      <c r="C78">
        <v>10.1</v>
      </c>
      <c r="D78">
        <f>(C78-32.5)/27.8</f>
        <v>-0.80575539568345311</v>
      </c>
      <c r="E78">
        <v>101</v>
      </c>
      <c r="F78" t="s">
        <v>34</v>
      </c>
      <c r="G78">
        <v>16147</v>
      </c>
      <c r="H78">
        <v>0</v>
      </c>
      <c r="I78">
        <v>0</v>
      </c>
      <c r="J78">
        <v>0</v>
      </c>
      <c r="K78">
        <v>0</v>
      </c>
      <c r="L78">
        <v>4</v>
      </c>
      <c r="M78" t="s">
        <v>37</v>
      </c>
      <c r="O78">
        <v>2</v>
      </c>
      <c r="P78" s="2">
        <v>43531.670729166668</v>
      </c>
      <c r="Q78" s="2">
        <v>43531.629062499997</v>
      </c>
      <c r="S78" t="s">
        <v>584</v>
      </c>
      <c r="T78" t="s">
        <v>1275</v>
      </c>
      <c r="U78" t="s">
        <v>1426</v>
      </c>
      <c r="V78" t="s">
        <v>1427</v>
      </c>
      <c r="W78" t="s">
        <v>1427</v>
      </c>
      <c r="Y78" t="s">
        <v>1975</v>
      </c>
      <c r="Z78" s="2">
        <v>44065.607673611114</v>
      </c>
      <c r="AA78" s="2">
        <v>44065.524340277778</v>
      </c>
      <c r="AC78">
        <v>0</v>
      </c>
      <c r="AD78" s="3" t="s">
        <v>2689</v>
      </c>
      <c r="AE78">
        <v>0</v>
      </c>
      <c r="AF78" t="s">
        <v>2856</v>
      </c>
      <c r="AH78">
        <v>0</v>
      </c>
    </row>
    <row r="79" spans="1:34" x14ac:dyDescent="0.25">
      <c r="A79">
        <v>4269</v>
      </c>
      <c r="B79">
        <v>1</v>
      </c>
      <c r="C79">
        <v>10.199999999999999</v>
      </c>
      <c r="D79">
        <f>(C79-32.5)/27.8</f>
        <v>-0.80215827338129497</v>
      </c>
      <c r="E79">
        <v>1</v>
      </c>
      <c r="F79" t="s">
        <v>34</v>
      </c>
      <c r="G79">
        <v>16244</v>
      </c>
      <c r="H79">
        <v>0</v>
      </c>
      <c r="I79">
        <v>0</v>
      </c>
      <c r="J79">
        <v>0</v>
      </c>
      <c r="K79">
        <v>0</v>
      </c>
      <c r="L79">
        <v>0</v>
      </c>
      <c r="M79" t="s">
        <v>37</v>
      </c>
      <c r="O79">
        <v>2</v>
      </c>
      <c r="P79" s="2">
        <v>43158.548055555562</v>
      </c>
      <c r="Q79" s="2">
        <v>43158.506388888891</v>
      </c>
      <c r="S79" t="s">
        <v>208</v>
      </c>
      <c r="T79" t="s">
        <v>919</v>
      </c>
      <c r="U79" t="s">
        <v>1426</v>
      </c>
      <c r="V79" t="s">
        <v>1427</v>
      </c>
      <c r="W79" t="s">
        <v>1427</v>
      </c>
      <c r="Y79" t="s">
        <v>1598</v>
      </c>
      <c r="Z79" s="2">
        <v>44020.663240740738</v>
      </c>
      <c r="AA79" s="2">
        <v>44020.579907407409</v>
      </c>
      <c r="AC79">
        <v>0</v>
      </c>
      <c r="AD79" s="3" t="s">
        <v>2312</v>
      </c>
      <c r="AE79">
        <v>0</v>
      </c>
      <c r="AF79" t="s">
        <v>2856</v>
      </c>
      <c r="AH79">
        <v>0</v>
      </c>
    </row>
    <row r="80" spans="1:34" x14ac:dyDescent="0.25">
      <c r="A80">
        <v>5479</v>
      </c>
      <c r="B80">
        <v>1</v>
      </c>
      <c r="C80">
        <v>10.199999999999999</v>
      </c>
      <c r="D80">
        <f>(C80-32.5)/27.8</f>
        <v>-0.80215827338129497</v>
      </c>
      <c r="E80">
        <v>69</v>
      </c>
      <c r="F80" t="s">
        <v>34</v>
      </c>
      <c r="G80">
        <v>16305</v>
      </c>
      <c r="H80">
        <v>0</v>
      </c>
      <c r="I80">
        <v>0</v>
      </c>
      <c r="J80">
        <v>0</v>
      </c>
      <c r="K80">
        <v>0</v>
      </c>
      <c r="L80">
        <v>3</v>
      </c>
      <c r="M80" t="s">
        <v>37</v>
      </c>
      <c r="O80">
        <v>2</v>
      </c>
      <c r="P80" s="2">
        <v>43382.605798611112</v>
      </c>
      <c r="Q80" s="2">
        <v>43382.522465277783</v>
      </c>
      <c r="S80" t="s">
        <v>510</v>
      </c>
      <c r="T80" t="s">
        <v>1205</v>
      </c>
      <c r="U80" t="s">
        <v>1426</v>
      </c>
      <c r="V80" t="s">
        <v>1427</v>
      </c>
      <c r="W80" t="s">
        <v>1427</v>
      </c>
      <c r="Y80" t="s">
        <v>1900</v>
      </c>
      <c r="Z80" s="2">
        <v>44068.767407407409</v>
      </c>
      <c r="AA80" s="2">
        <v>44068.684074074074</v>
      </c>
      <c r="AC80">
        <v>0</v>
      </c>
      <c r="AD80" s="3" t="s">
        <v>2614</v>
      </c>
      <c r="AE80">
        <v>0</v>
      </c>
      <c r="AF80" t="s">
        <v>2856</v>
      </c>
      <c r="AH80">
        <v>0</v>
      </c>
    </row>
    <row r="81" spans="1:34" x14ac:dyDescent="0.25">
      <c r="A81">
        <v>5629</v>
      </c>
      <c r="B81">
        <v>1</v>
      </c>
      <c r="C81">
        <v>10.3</v>
      </c>
      <c r="D81">
        <f>(C81-32.5)/27.8</f>
        <v>-0.79856115107913661</v>
      </c>
      <c r="E81">
        <v>51</v>
      </c>
      <c r="F81" t="s">
        <v>34</v>
      </c>
      <c r="G81">
        <v>8365</v>
      </c>
      <c r="H81">
        <v>0</v>
      </c>
      <c r="I81">
        <v>0</v>
      </c>
      <c r="J81">
        <v>0</v>
      </c>
      <c r="K81">
        <v>0</v>
      </c>
      <c r="L81">
        <v>0</v>
      </c>
      <c r="M81" t="s">
        <v>37</v>
      </c>
      <c r="O81">
        <v>2</v>
      </c>
      <c r="P81" s="2">
        <v>43494.651944444442</v>
      </c>
      <c r="Q81" s="2">
        <v>43494.610277777778</v>
      </c>
      <c r="S81" t="s">
        <v>557</v>
      </c>
      <c r="T81" t="s">
        <v>1250</v>
      </c>
      <c r="U81" t="s">
        <v>1426</v>
      </c>
      <c r="V81" t="s">
        <v>1427</v>
      </c>
      <c r="W81" t="s">
        <v>1427</v>
      </c>
      <c r="Y81" t="s">
        <v>1948</v>
      </c>
      <c r="Z81" s="2">
        <v>44070.718784722223</v>
      </c>
      <c r="AA81" s="2">
        <v>44070.635451388887</v>
      </c>
      <c r="AC81">
        <v>0</v>
      </c>
      <c r="AD81" s="3" t="s">
        <v>2662</v>
      </c>
      <c r="AE81">
        <v>0</v>
      </c>
      <c r="AF81" t="s">
        <v>2856</v>
      </c>
      <c r="AH81">
        <v>0</v>
      </c>
    </row>
    <row r="82" spans="1:34" x14ac:dyDescent="0.25">
      <c r="A82">
        <v>5706</v>
      </c>
      <c r="B82">
        <v>1</v>
      </c>
      <c r="C82">
        <v>10.3</v>
      </c>
      <c r="D82">
        <f>(C82-32.5)/27.8</f>
        <v>-0.79856115107913661</v>
      </c>
      <c r="E82">
        <v>22</v>
      </c>
      <c r="F82" t="s">
        <v>34</v>
      </c>
      <c r="G82">
        <v>15674</v>
      </c>
      <c r="H82">
        <v>0</v>
      </c>
      <c r="I82">
        <v>0</v>
      </c>
      <c r="J82">
        <v>0</v>
      </c>
      <c r="K82">
        <v>0</v>
      </c>
      <c r="L82">
        <v>0</v>
      </c>
      <c r="M82" t="s">
        <v>37</v>
      </c>
      <c r="O82">
        <v>2</v>
      </c>
      <c r="P82" s="2">
        <v>43496.589004629634</v>
      </c>
      <c r="Q82" s="2">
        <v>43496.547337962962</v>
      </c>
      <c r="S82" t="s">
        <v>569</v>
      </c>
      <c r="T82" t="s">
        <v>1262</v>
      </c>
      <c r="U82" t="s">
        <v>1426</v>
      </c>
      <c r="V82" t="s">
        <v>1427</v>
      </c>
      <c r="W82" t="s">
        <v>1427</v>
      </c>
      <c r="Y82" t="s">
        <v>1960</v>
      </c>
      <c r="Z82" s="2">
        <v>44048.395960648151</v>
      </c>
      <c r="AA82" s="2">
        <v>44048.312627314823</v>
      </c>
      <c r="AC82">
        <v>0</v>
      </c>
      <c r="AD82" s="3" t="s">
        <v>2674</v>
      </c>
      <c r="AE82">
        <v>0</v>
      </c>
      <c r="AF82" t="s">
        <v>2856</v>
      </c>
      <c r="AH82">
        <v>0</v>
      </c>
    </row>
    <row r="83" spans="1:34" x14ac:dyDescent="0.25">
      <c r="A83">
        <v>5480</v>
      </c>
      <c r="B83">
        <v>1</v>
      </c>
      <c r="C83">
        <v>10.4</v>
      </c>
      <c r="D83">
        <f>(C83-32.5)/27.8</f>
        <v>-0.79496402877697847</v>
      </c>
      <c r="E83">
        <v>37</v>
      </c>
      <c r="F83" t="s">
        <v>34</v>
      </c>
      <c r="G83">
        <v>16306</v>
      </c>
      <c r="H83">
        <v>0</v>
      </c>
      <c r="I83">
        <v>0</v>
      </c>
      <c r="J83">
        <v>0</v>
      </c>
      <c r="K83">
        <v>0</v>
      </c>
      <c r="L83">
        <v>1</v>
      </c>
      <c r="M83" t="s">
        <v>37</v>
      </c>
      <c r="O83">
        <v>2</v>
      </c>
      <c r="P83" s="2">
        <v>43382.613217592603</v>
      </c>
      <c r="Q83" s="2">
        <v>43382.52988425926</v>
      </c>
      <c r="S83" t="s">
        <v>511</v>
      </c>
      <c r="T83" t="s">
        <v>1206</v>
      </c>
      <c r="U83" t="s">
        <v>1426</v>
      </c>
      <c r="V83" t="s">
        <v>1427</v>
      </c>
      <c r="W83" t="s">
        <v>1427</v>
      </c>
      <c r="Y83" t="s">
        <v>1901</v>
      </c>
      <c r="Z83" s="2">
        <v>44068.628506944442</v>
      </c>
      <c r="AA83" s="2">
        <v>44068.545173611114</v>
      </c>
      <c r="AC83">
        <v>0</v>
      </c>
      <c r="AD83" s="3" t="s">
        <v>2615</v>
      </c>
      <c r="AE83">
        <v>0</v>
      </c>
      <c r="AF83" t="s">
        <v>2856</v>
      </c>
      <c r="AH83">
        <v>0</v>
      </c>
    </row>
    <row r="84" spans="1:34" x14ac:dyDescent="0.25">
      <c r="A84">
        <v>6280</v>
      </c>
      <c r="B84">
        <v>1</v>
      </c>
      <c r="C84">
        <v>10.4</v>
      </c>
      <c r="D84">
        <f>(C84-32.5)/27.8</f>
        <v>-0.79496402877697847</v>
      </c>
      <c r="E84">
        <v>0</v>
      </c>
      <c r="F84" t="s">
        <v>33</v>
      </c>
      <c r="G84">
        <v>15654</v>
      </c>
      <c r="H84">
        <v>0</v>
      </c>
      <c r="I84">
        <v>0</v>
      </c>
      <c r="J84">
        <v>0</v>
      </c>
      <c r="K84">
        <v>0</v>
      </c>
      <c r="L84">
        <v>0</v>
      </c>
      <c r="M84" t="s">
        <v>37</v>
      </c>
      <c r="O84">
        <v>2</v>
      </c>
      <c r="P84" s="2">
        <v>43718.484826388893</v>
      </c>
      <c r="Q84" s="2">
        <v>43718.401493055557</v>
      </c>
      <c r="S84" t="s">
        <v>703</v>
      </c>
      <c r="T84" t="s">
        <v>1388</v>
      </c>
      <c r="U84" t="s">
        <v>1426</v>
      </c>
      <c r="V84" t="s">
        <v>1427</v>
      </c>
      <c r="W84" t="s">
        <v>1427</v>
      </c>
      <c r="Y84" t="s">
        <v>2094</v>
      </c>
      <c r="Z84" s="2">
        <v>43740.399699074071</v>
      </c>
      <c r="AA84" s="2">
        <v>43740.316365740742</v>
      </c>
      <c r="AC84">
        <v>0</v>
      </c>
      <c r="AD84" s="3" t="s">
        <v>2808</v>
      </c>
      <c r="AE84">
        <v>0</v>
      </c>
      <c r="AF84" t="s">
        <v>2856</v>
      </c>
      <c r="AH84">
        <v>0</v>
      </c>
    </row>
    <row r="85" spans="1:34" x14ac:dyDescent="0.25">
      <c r="A85">
        <v>6127</v>
      </c>
      <c r="B85">
        <v>1</v>
      </c>
      <c r="C85">
        <v>10.6</v>
      </c>
      <c r="D85">
        <f>(C85-32.5)/27.8</f>
        <v>-0.78776978417266175</v>
      </c>
      <c r="E85">
        <v>66</v>
      </c>
      <c r="F85" t="s">
        <v>34</v>
      </c>
      <c r="G85">
        <v>14573</v>
      </c>
      <c r="H85">
        <v>0</v>
      </c>
      <c r="I85">
        <v>0</v>
      </c>
      <c r="J85">
        <v>0</v>
      </c>
      <c r="K85">
        <v>0</v>
      </c>
      <c r="L85">
        <v>0</v>
      </c>
      <c r="M85" t="s">
        <v>37</v>
      </c>
      <c r="O85">
        <v>2</v>
      </c>
      <c r="P85" s="2">
        <v>43644.73165509259</v>
      </c>
      <c r="Q85" s="2">
        <v>43644.648321759261</v>
      </c>
      <c r="S85" t="s">
        <v>680</v>
      </c>
      <c r="T85" t="s">
        <v>1369</v>
      </c>
      <c r="U85" t="s">
        <v>1426</v>
      </c>
      <c r="V85" t="s">
        <v>1427</v>
      </c>
      <c r="W85" t="s">
        <v>1427</v>
      </c>
      <c r="Y85" t="s">
        <v>2071</v>
      </c>
      <c r="Z85" s="2">
        <v>43981.434212962973</v>
      </c>
      <c r="AA85" s="2">
        <v>43981.35087962963</v>
      </c>
      <c r="AC85">
        <v>0</v>
      </c>
      <c r="AD85" s="3" t="s">
        <v>2785</v>
      </c>
      <c r="AE85">
        <v>0</v>
      </c>
      <c r="AF85" t="s">
        <v>2856</v>
      </c>
      <c r="AH85">
        <v>0</v>
      </c>
    </row>
    <row r="86" spans="1:34" x14ac:dyDescent="0.25">
      <c r="A86">
        <v>6128</v>
      </c>
      <c r="B86">
        <v>1</v>
      </c>
      <c r="C86">
        <v>10.6</v>
      </c>
      <c r="D86">
        <f>(C86-32.5)/27.8</f>
        <v>-0.78776978417266175</v>
      </c>
      <c r="E86">
        <v>50</v>
      </c>
      <c r="F86" t="s">
        <v>34</v>
      </c>
      <c r="G86">
        <v>14569</v>
      </c>
      <c r="H86">
        <v>0</v>
      </c>
      <c r="I86">
        <v>0</v>
      </c>
      <c r="J86">
        <v>0</v>
      </c>
      <c r="K86">
        <v>0</v>
      </c>
      <c r="L86">
        <v>3</v>
      </c>
      <c r="M86" t="s">
        <v>37</v>
      </c>
      <c r="O86">
        <v>2</v>
      </c>
      <c r="P86" s="2">
        <v>43644.74722222222</v>
      </c>
      <c r="Q86" s="2">
        <v>43644.663888888892</v>
      </c>
      <c r="S86" t="s">
        <v>681</v>
      </c>
      <c r="T86" t="s">
        <v>1370</v>
      </c>
      <c r="U86" t="s">
        <v>1426</v>
      </c>
      <c r="V86" t="s">
        <v>1427</v>
      </c>
      <c r="W86" t="s">
        <v>1427</v>
      </c>
      <c r="Y86" t="s">
        <v>2072</v>
      </c>
      <c r="Z86" s="2">
        <v>44057.732662037037</v>
      </c>
      <c r="AA86" s="2">
        <v>44057.649328703701</v>
      </c>
      <c r="AC86">
        <v>0</v>
      </c>
      <c r="AD86" s="3" t="s">
        <v>2786</v>
      </c>
      <c r="AE86">
        <v>0</v>
      </c>
      <c r="AF86" t="s">
        <v>2856</v>
      </c>
      <c r="AH86">
        <v>0</v>
      </c>
    </row>
    <row r="87" spans="1:34" x14ac:dyDescent="0.25">
      <c r="A87">
        <v>4306</v>
      </c>
      <c r="B87">
        <v>1</v>
      </c>
      <c r="C87">
        <v>10.7</v>
      </c>
      <c r="D87">
        <f>(C87-32.5)/27.8</f>
        <v>-0.78417266187050361</v>
      </c>
      <c r="E87">
        <v>41</v>
      </c>
      <c r="F87" t="s">
        <v>34</v>
      </c>
      <c r="G87">
        <v>15949</v>
      </c>
      <c r="H87">
        <v>0</v>
      </c>
      <c r="I87">
        <v>0</v>
      </c>
      <c r="J87">
        <v>0</v>
      </c>
      <c r="K87">
        <v>0</v>
      </c>
      <c r="L87">
        <v>1</v>
      </c>
      <c r="M87" t="s">
        <v>37</v>
      </c>
      <c r="O87">
        <v>2</v>
      </c>
      <c r="P87" s="2">
        <v>43159.692743055559</v>
      </c>
      <c r="Q87" s="2">
        <v>43159.651076388887</v>
      </c>
      <c r="S87" t="s">
        <v>230</v>
      </c>
      <c r="T87" t="s">
        <v>941</v>
      </c>
      <c r="U87" t="s">
        <v>1426</v>
      </c>
      <c r="V87" t="s">
        <v>1427</v>
      </c>
      <c r="W87" t="s">
        <v>1427</v>
      </c>
      <c r="Y87" t="s">
        <v>1620</v>
      </c>
      <c r="Z87" s="2">
        <v>43984.704895833333</v>
      </c>
      <c r="AA87" s="2">
        <v>43984.621562499997</v>
      </c>
      <c r="AC87">
        <v>0</v>
      </c>
      <c r="AD87" s="3" t="s">
        <v>2334</v>
      </c>
      <c r="AE87">
        <v>0</v>
      </c>
      <c r="AF87" t="s">
        <v>2856</v>
      </c>
      <c r="AH87">
        <v>0</v>
      </c>
    </row>
    <row r="88" spans="1:34" x14ac:dyDescent="0.25">
      <c r="A88">
        <v>4675</v>
      </c>
      <c r="B88">
        <v>1</v>
      </c>
      <c r="C88">
        <v>10.7</v>
      </c>
      <c r="D88">
        <f>(C88-32.5)/27.8</f>
        <v>-0.78417266187050361</v>
      </c>
      <c r="E88">
        <v>35</v>
      </c>
      <c r="F88" t="s">
        <v>34</v>
      </c>
      <c r="G88">
        <v>13762</v>
      </c>
      <c r="H88">
        <v>0</v>
      </c>
      <c r="I88">
        <v>0</v>
      </c>
      <c r="J88">
        <v>0</v>
      </c>
      <c r="K88">
        <v>0</v>
      </c>
      <c r="L88">
        <v>0</v>
      </c>
      <c r="M88" t="s">
        <v>37</v>
      </c>
      <c r="O88">
        <v>2</v>
      </c>
      <c r="P88" s="2">
        <v>43207.659456018519</v>
      </c>
      <c r="Q88" s="2">
        <v>43207.576122685183</v>
      </c>
      <c r="S88" t="s">
        <v>325</v>
      </c>
      <c r="T88" t="s">
        <v>1021</v>
      </c>
      <c r="U88" t="s">
        <v>1426</v>
      </c>
      <c r="V88" t="s">
        <v>1427</v>
      </c>
      <c r="W88" t="s">
        <v>1427</v>
      </c>
      <c r="Y88" t="s">
        <v>1715</v>
      </c>
      <c r="Z88" s="2">
        <v>44008.788217592592</v>
      </c>
      <c r="AA88" s="2">
        <v>44008.704884259263</v>
      </c>
      <c r="AC88">
        <v>0</v>
      </c>
      <c r="AD88" s="3" t="s">
        <v>2429</v>
      </c>
      <c r="AE88">
        <v>0</v>
      </c>
      <c r="AF88" t="s">
        <v>2856</v>
      </c>
      <c r="AH88">
        <v>0</v>
      </c>
    </row>
    <row r="89" spans="1:34" x14ac:dyDescent="0.25">
      <c r="A89">
        <v>5394</v>
      </c>
      <c r="B89">
        <v>1</v>
      </c>
      <c r="C89">
        <v>10.7</v>
      </c>
      <c r="D89">
        <f>(C89-32.5)/27.8</f>
        <v>-0.78417266187050361</v>
      </c>
      <c r="E89">
        <v>4</v>
      </c>
      <c r="F89" t="s">
        <v>34</v>
      </c>
      <c r="G89">
        <v>15462</v>
      </c>
      <c r="H89">
        <v>0</v>
      </c>
      <c r="I89">
        <v>0</v>
      </c>
      <c r="J89">
        <v>0</v>
      </c>
      <c r="K89">
        <v>0</v>
      </c>
      <c r="L89">
        <v>0</v>
      </c>
      <c r="M89" t="s">
        <v>37</v>
      </c>
      <c r="O89">
        <v>2</v>
      </c>
      <c r="P89" s="2">
        <v>43349.447951388887</v>
      </c>
      <c r="Q89" s="2">
        <v>43349.364618055559</v>
      </c>
      <c r="S89" t="s">
        <v>496</v>
      </c>
      <c r="T89" t="s">
        <v>1191</v>
      </c>
      <c r="U89" t="s">
        <v>1426</v>
      </c>
      <c r="V89" t="s">
        <v>1427</v>
      </c>
      <c r="W89" t="s">
        <v>1427</v>
      </c>
      <c r="Y89" t="s">
        <v>1886</v>
      </c>
      <c r="Z89" s="2">
        <v>43984.447939814818</v>
      </c>
      <c r="AA89" s="2">
        <v>43984.364606481482</v>
      </c>
      <c r="AC89">
        <v>0</v>
      </c>
      <c r="AD89" s="3" t="s">
        <v>2600</v>
      </c>
      <c r="AE89">
        <v>0</v>
      </c>
      <c r="AF89" t="s">
        <v>2856</v>
      </c>
      <c r="AH89">
        <v>0</v>
      </c>
    </row>
    <row r="90" spans="1:34" x14ac:dyDescent="0.25">
      <c r="A90">
        <v>5739</v>
      </c>
      <c r="B90">
        <v>1</v>
      </c>
      <c r="C90">
        <v>10.7</v>
      </c>
      <c r="D90">
        <f>(C90-32.5)/27.8</f>
        <v>-0.78417266187050361</v>
      </c>
      <c r="E90">
        <v>39</v>
      </c>
      <c r="F90" t="s">
        <v>34</v>
      </c>
      <c r="G90">
        <v>16003</v>
      </c>
      <c r="H90">
        <v>0</v>
      </c>
      <c r="I90">
        <v>0</v>
      </c>
      <c r="J90">
        <v>0</v>
      </c>
      <c r="K90">
        <v>0</v>
      </c>
      <c r="L90">
        <v>1</v>
      </c>
      <c r="M90" t="s">
        <v>37</v>
      </c>
      <c r="O90">
        <v>2</v>
      </c>
      <c r="P90" s="2">
        <v>43511.741597222222</v>
      </c>
      <c r="Q90" s="2">
        <v>43511.699930555558</v>
      </c>
      <c r="S90" t="s">
        <v>579</v>
      </c>
      <c r="T90" t="s">
        <v>1270</v>
      </c>
      <c r="U90" t="s">
        <v>1426</v>
      </c>
      <c r="V90" t="s">
        <v>1427</v>
      </c>
      <c r="W90" t="s">
        <v>1427</v>
      </c>
      <c r="Y90" t="s">
        <v>1970</v>
      </c>
      <c r="Z90" s="2">
        <v>44042.628506944442</v>
      </c>
      <c r="AA90" s="2">
        <v>44042.545173611114</v>
      </c>
      <c r="AC90">
        <v>0</v>
      </c>
      <c r="AD90" s="3" t="s">
        <v>2684</v>
      </c>
      <c r="AE90">
        <v>0</v>
      </c>
      <c r="AF90" t="s">
        <v>2856</v>
      </c>
      <c r="AH90">
        <v>0</v>
      </c>
    </row>
    <row r="91" spans="1:34" x14ac:dyDescent="0.25">
      <c r="A91">
        <v>4163</v>
      </c>
      <c r="B91">
        <v>1</v>
      </c>
      <c r="C91">
        <v>10.8</v>
      </c>
      <c r="D91">
        <f>(C91-32.5)/27.8</f>
        <v>-0.78057553956834524</v>
      </c>
      <c r="E91">
        <v>18</v>
      </c>
      <c r="F91" t="s">
        <v>34</v>
      </c>
      <c r="G91">
        <v>15482</v>
      </c>
      <c r="H91">
        <v>0</v>
      </c>
      <c r="I91">
        <v>0</v>
      </c>
      <c r="J91">
        <v>0</v>
      </c>
      <c r="K91">
        <v>0</v>
      </c>
      <c r="L91">
        <v>3</v>
      </c>
      <c r="M91" t="s">
        <v>37</v>
      </c>
      <c r="O91">
        <v>2</v>
      </c>
      <c r="P91" s="2">
        <v>43145.634004629632</v>
      </c>
      <c r="Q91" s="2">
        <v>43145.59233796296</v>
      </c>
      <c r="S91" t="s">
        <v>127</v>
      </c>
      <c r="T91" t="s">
        <v>838</v>
      </c>
      <c r="U91" t="s">
        <v>1426</v>
      </c>
      <c r="V91" t="s">
        <v>1427</v>
      </c>
      <c r="W91" t="s">
        <v>1427</v>
      </c>
      <c r="Y91" t="s">
        <v>1517</v>
      </c>
      <c r="Z91" s="2">
        <v>44067.395937499998</v>
      </c>
      <c r="AA91" s="2">
        <v>44067.312604166669</v>
      </c>
      <c r="AC91">
        <v>0</v>
      </c>
      <c r="AD91" s="3" t="s">
        <v>2231</v>
      </c>
      <c r="AE91">
        <v>0</v>
      </c>
      <c r="AF91" t="s">
        <v>2856</v>
      </c>
      <c r="AH91">
        <v>0</v>
      </c>
    </row>
    <row r="92" spans="1:34" x14ac:dyDescent="0.25">
      <c r="A92">
        <v>4194</v>
      </c>
      <c r="B92">
        <v>1</v>
      </c>
      <c r="C92">
        <v>10.8</v>
      </c>
      <c r="D92">
        <f>(C92-32.5)/27.8</f>
        <v>-0.78057553956834524</v>
      </c>
      <c r="E92">
        <v>5</v>
      </c>
      <c r="F92" t="s">
        <v>34</v>
      </c>
      <c r="G92">
        <v>15441</v>
      </c>
      <c r="H92">
        <v>0</v>
      </c>
      <c r="I92">
        <v>0</v>
      </c>
      <c r="J92">
        <v>0</v>
      </c>
      <c r="K92">
        <v>0</v>
      </c>
      <c r="L92">
        <v>9</v>
      </c>
      <c r="M92" t="s">
        <v>37</v>
      </c>
      <c r="O92">
        <v>2</v>
      </c>
      <c r="P92" s="2">
        <v>43146.491053240738</v>
      </c>
      <c r="Q92" s="2">
        <v>43146.449386574073</v>
      </c>
      <c r="S92" t="s">
        <v>153</v>
      </c>
      <c r="T92" t="s">
        <v>864</v>
      </c>
      <c r="U92" t="s">
        <v>1426</v>
      </c>
      <c r="V92" t="s">
        <v>1427</v>
      </c>
      <c r="W92" t="s">
        <v>1427</v>
      </c>
      <c r="Y92" t="s">
        <v>1543</v>
      </c>
      <c r="Z92" s="2">
        <v>44070.670173611114</v>
      </c>
      <c r="AA92" s="2">
        <v>44070.586840277778</v>
      </c>
      <c r="AC92">
        <v>0</v>
      </c>
      <c r="AD92" s="3" t="s">
        <v>2257</v>
      </c>
      <c r="AE92">
        <v>0</v>
      </c>
      <c r="AF92" t="s">
        <v>2856</v>
      </c>
      <c r="AH92">
        <v>0</v>
      </c>
    </row>
    <row r="93" spans="1:34" x14ac:dyDescent="0.25">
      <c r="A93">
        <v>5707</v>
      </c>
      <c r="B93">
        <v>1</v>
      </c>
      <c r="C93">
        <v>10.8</v>
      </c>
      <c r="D93">
        <f>(C93-32.5)/27.8</f>
        <v>-0.78057553956834524</v>
      </c>
      <c r="E93">
        <v>13</v>
      </c>
      <c r="F93" t="s">
        <v>34</v>
      </c>
      <c r="G93">
        <v>13557</v>
      </c>
      <c r="H93">
        <v>0</v>
      </c>
      <c r="I93">
        <v>0</v>
      </c>
      <c r="J93">
        <v>0</v>
      </c>
      <c r="K93">
        <v>0</v>
      </c>
      <c r="L93">
        <v>10</v>
      </c>
      <c r="M93" t="s">
        <v>37</v>
      </c>
      <c r="O93">
        <v>2</v>
      </c>
      <c r="P93" s="2">
        <v>43496.592905092592</v>
      </c>
      <c r="Q93" s="2">
        <v>43496.551238425927</v>
      </c>
      <c r="S93" t="s">
        <v>570</v>
      </c>
      <c r="T93" t="s">
        <v>1263</v>
      </c>
      <c r="U93" t="s">
        <v>1426</v>
      </c>
      <c r="V93" t="s">
        <v>1427</v>
      </c>
      <c r="W93" t="s">
        <v>1427</v>
      </c>
      <c r="Y93" t="s">
        <v>1961</v>
      </c>
      <c r="Z93" s="2">
        <v>44005.774317129632</v>
      </c>
      <c r="AA93" s="2">
        <v>44005.690983796303</v>
      </c>
      <c r="AC93">
        <v>0</v>
      </c>
      <c r="AD93" s="3" t="s">
        <v>2675</v>
      </c>
      <c r="AE93">
        <v>0</v>
      </c>
      <c r="AF93" t="s">
        <v>2856</v>
      </c>
      <c r="AH93">
        <v>0</v>
      </c>
    </row>
    <row r="94" spans="1:34" x14ac:dyDescent="0.25">
      <c r="A94">
        <v>4307</v>
      </c>
      <c r="B94">
        <v>1</v>
      </c>
      <c r="C94">
        <v>10.9</v>
      </c>
      <c r="D94">
        <f>(C94-32.5)/27.8</f>
        <v>-0.7769784172661871</v>
      </c>
      <c r="E94">
        <v>0</v>
      </c>
      <c r="F94" t="s">
        <v>33</v>
      </c>
      <c r="G94">
        <v>15946</v>
      </c>
      <c r="H94">
        <v>0</v>
      </c>
      <c r="I94">
        <v>0</v>
      </c>
      <c r="J94">
        <v>0</v>
      </c>
      <c r="K94">
        <v>0</v>
      </c>
      <c r="L94">
        <v>0</v>
      </c>
      <c r="M94" t="s">
        <v>37</v>
      </c>
      <c r="O94">
        <v>2</v>
      </c>
      <c r="P94" s="2">
        <v>43159.69630787037</v>
      </c>
      <c r="Q94" s="2">
        <v>43159.654641203713</v>
      </c>
      <c r="S94" t="s">
        <v>231</v>
      </c>
      <c r="T94" t="s">
        <v>942</v>
      </c>
      <c r="U94" t="s">
        <v>1426</v>
      </c>
      <c r="V94" t="s">
        <v>1427</v>
      </c>
      <c r="W94" t="s">
        <v>1427</v>
      </c>
      <c r="Y94" t="s">
        <v>1621</v>
      </c>
      <c r="Z94" s="2">
        <v>44013.396006944437</v>
      </c>
      <c r="AA94" s="2">
        <v>44013.312673611108</v>
      </c>
      <c r="AC94">
        <v>0</v>
      </c>
      <c r="AD94" s="3" t="s">
        <v>2335</v>
      </c>
      <c r="AE94">
        <v>0</v>
      </c>
      <c r="AF94" t="s">
        <v>2856</v>
      </c>
      <c r="AH94">
        <v>0</v>
      </c>
    </row>
    <row r="95" spans="1:34" x14ac:dyDescent="0.25">
      <c r="A95">
        <v>6047</v>
      </c>
      <c r="B95">
        <v>1</v>
      </c>
      <c r="C95">
        <v>10.9</v>
      </c>
      <c r="D95">
        <f>(C95-32.5)/27.8</f>
        <v>-0.7769784172661871</v>
      </c>
      <c r="E95">
        <v>46</v>
      </c>
      <c r="F95" t="s">
        <v>34</v>
      </c>
      <c r="G95">
        <v>16264</v>
      </c>
      <c r="H95">
        <v>0</v>
      </c>
      <c r="I95">
        <v>0</v>
      </c>
      <c r="J95">
        <v>0</v>
      </c>
      <c r="K95">
        <v>0</v>
      </c>
      <c r="L95">
        <v>38</v>
      </c>
      <c r="M95" t="s">
        <v>37</v>
      </c>
      <c r="O95">
        <v>2</v>
      </c>
      <c r="P95" s="2">
        <v>43588.470833333333</v>
      </c>
      <c r="Q95" s="2">
        <v>43588.387499999997</v>
      </c>
      <c r="S95" t="s">
        <v>662</v>
      </c>
      <c r="T95" t="s">
        <v>1351</v>
      </c>
      <c r="U95" t="s">
        <v>1426</v>
      </c>
      <c r="V95" t="s">
        <v>1427</v>
      </c>
      <c r="W95" t="s">
        <v>1427</v>
      </c>
      <c r="Y95" t="s">
        <v>2053</v>
      </c>
      <c r="Z95" s="2">
        <v>44067.760451388887</v>
      </c>
      <c r="AA95" s="2">
        <v>44067.677118055559</v>
      </c>
      <c r="AC95">
        <v>0</v>
      </c>
      <c r="AD95" s="3" t="s">
        <v>2767</v>
      </c>
      <c r="AE95">
        <v>0</v>
      </c>
      <c r="AF95" t="s">
        <v>2856</v>
      </c>
      <c r="AH95">
        <v>0</v>
      </c>
    </row>
    <row r="96" spans="1:34" x14ac:dyDescent="0.25">
      <c r="A96">
        <v>5737</v>
      </c>
      <c r="B96">
        <v>1</v>
      </c>
      <c r="C96">
        <v>11</v>
      </c>
      <c r="D96">
        <f>(C96-32.5)/27.8</f>
        <v>-0.77338129496402874</v>
      </c>
      <c r="E96">
        <v>12</v>
      </c>
      <c r="F96" t="s">
        <v>34</v>
      </c>
      <c r="G96">
        <v>15369</v>
      </c>
      <c r="H96">
        <v>0</v>
      </c>
      <c r="I96">
        <v>0</v>
      </c>
      <c r="J96">
        <v>0</v>
      </c>
      <c r="K96">
        <v>0</v>
      </c>
      <c r="L96">
        <v>9</v>
      </c>
      <c r="M96" t="s">
        <v>37</v>
      </c>
      <c r="O96">
        <v>2</v>
      </c>
      <c r="P96" s="2">
        <v>43511.591249999998</v>
      </c>
      <c r="Q96" s="2">
        <v>43511.549583333333</v>
      </c>
      <c r="S96" t="s">
        <v>577</v>
      </c>
      <c r="T96" t="s">
        <v>1268</v>
      </c>
      <c r="U96" t="s">
        <v>1426</v>
      </c>
      <c r="V96" t="s">
        <v>1427</v>
      </c>
      <c r="W96" t="s">
        <v>1427</v>
      </c>
      <c r="Y96" t="s">
        <v>1968</v>
      </c>
      <c r="Z96" s="2">
        <v>44065.670162037037</v>
      </c>
      <c r="AA96" s="2">
        <v>44065.586828703701</v>
      </c>
      <c r="AC96">
        <v>0</v>
      </c>
      <c r="AD96" s="3" t="s">
        <v>2682</v>
      </c>
      <c r="AE96">
        <v>0</v>
      </c>
      <c r="AF96" t="s">
        <v>2856</v>
      </c>
      <c r="AH96">
        <v>0</v>
      </c>
    </row>
    <row r="97" spans="1:34" x14ac:dyDescent="0.25">
      <c r="A97">
        <v>4231</v>
      </c>
      <c r="B97">
        <v>1</v>
      </c>
      <c r="C97">
        <v>11.1</v>
      </c>
      <c r="D97">
        <f>(C97-32.5)/27.8</f>
        <v>-0.76978417266187038</v>
      </c>
      <c r="E97">
        <v>0</v>
      </c>
      <c r="F97" t="s">
        <v>33</v>
      </c>
      <c r="G97">
        <v>15461</v>
      </c>
      <c r="H97">
        <v>0</v>
      </c>
      <c r="I97">
        <v>0</v>
      </c>
      <c r="J97">
        <v>0</v>
      </c>
      <c r="K97">
        <v>0</v>
      </c>
      <c r="L97">
        <v>1</v>
      </c>
      <c r="M97" t="s">
        <v>37</v>
      </c>
      <c r="O97">
        <v>2</v>
      </c>
      <c r="P97" s="2">
        <v>43147.65247685185</v>
      </c>
      <c r="Q97" s="2">
        <v>43147.610810185193</v>
      </c>
      <c r="S97" t="s">
        <v>182</v>
      </c>
      <c r="T97" t="s">
        <v>893</v>
      </c>
      <c r="U97" t="s">
        <v>1426</v>
      </c>
      <c r="V97" t="s">
        <v>1427</v>
      </c>
      <c r="W97" t="s">
        <v>1427</v>
      </c>
      <c r="Y97" t="s">
        <v>1572</v>
      </c>
      <c r="Z97" s="2">
        <v>44068.767384259263</v>
      </c>
      <c r="AA97" s="2">
        <v>44068.684050925927</v>
      </c>
      <c r="AC97">
        <v>0</v>
      </c>
      <c r="AD97" s="3" t="s">
        <v>2286</v>
      </c>
      <c r="AE97">
        <v>0</v>
      </c>
      <c r="AF97" t="s">
        <v>2856</v>
      </c>
      <c r="AH97">
        <v>0</v>
      </c>
    </row>
    <row r="98" spans="1:34" x14ac:dyDescent="0.25">
      <c r="A98">
        <v>4232</v>
      </c>
      <c r="B98">
        <v>1</v>
      </c>
      <c r="C98">
        <v>11.1</v>
      </c>
      <c r="D98">
        <f>(C98-32.5)/27.8</f>
        <v>-0.76978417266187038</v>
      </c>
      <c r="E98">
        <v>35</v>
      </c>
      <c r="F98" t="s">
        <v>34</v>
      </c>
      <c r="G98">
        <v>16269</v>
      </c>
      <c r="H98">
        <v>0</v>
      </c>
      <c r="I98">
        <v>0</v>
      </c>
      <c r="J98">
        <v>0</v>
      </c>
      <c r="K98">
        <v>0</v>
      </c>
      <c r="L98">
        <v>2</v>
      </c>
      <c r="M98" t="s">
        <v>37</v>
      </c>
      <c r="O98">
        <v>2</v>
      </c>
      <c r="P98" s="2">
        <v>43147.661539351851</v>
      </c>
      <c r="Q98" s="2">
        <v>43147.619872685187</v>
      </c>
      <c r="S98" t="s">
        <v>183</v>
      </c>
      <c r="T98" t="s">
        <v>894</v>
      </c>
      <c r="U98" t="s">
        <v>1426</v>
      </c>
      <c r="V98" t="s">
        <v>1427</v>
      </c>
      <c r="W98" t="s">
        <v>1427</v>
      </c>
      <c r="Y98" t="s">
        <v>1573</v>
      </c>
      <c r="Z98" s="2">
        <v>44068.461828703701</v>
      </c>
      <c r="AA98" s="2">
        <v>44068.378495370373</v>
      </c>
      <c r="AC98">
        <v>0</v>
      </c>
      <c r="AD98" s="3" t="s">
        <v>2287</v>
      </c>
      <c r="AE98">
        <v>0</v>
      </c>
      <c r="AF98" t="s">
        <v>2856</v>
      </c>
      <c r="AH98">
        <v>0</v>
      </c>
    </row>
    <row r="99" spans="1:34" x14ac:dyDescent="0.25">
      <c r="A99">
        <v>4715</v>
      </c>
      <c r="B99">
        <v>1</v>
      </c>
      <c r="C99">
        <v>11.1</v>
      </c>
      <c r="D99">
        <f>(C99-32.5)/27.8</f>
        <v>-0.76978417266187038</v>
      </c>
      <c r="E99">
        <v>30</v>
      </c>
      <c r="F99" t="s">
        <v>34</v>
      </c>
      <c r="G99">
        <v>15196</v>
      </c>
      <c r="H99">
        <v>0</v>
      </c>
      <c r="I99">
        <v>0</v>
      </c>
      <c r="J99">
        <v>0</v>
      </c>
      <c r="K99">
        <v>0</v>
      </c>
      <c r="L99">
        <v>0</v>
      </c>
      <c r="M99" t="s">
        <v>37</v>
      </c>
      <c r="O99">
        <v>2</v>
      </c>
      <c r="P99" s="2">
        <v>43207.919733796298</v>
      </c>
      <c r="Q99" s="2">
        <v>43207.836400462962</v>
      </c>
      <c r="S99" t="s">
        <v>350</v>
      </c>
      <c r="T99" t="s">
        <v>1046</v>
      </c>
      <c r="U99" t="s">
        <v>1426</v>
      </c>
      <c r="V99" t="s">
        <v>1427</v>
      </c>
      <c r="W99" t="s">
        <v>1427</v>
      </c>
      <c r="Y99" t="s">
        <v>1740</v>
      </c>
      <c r="Z99" s="2">
        <v>44063.395925925928</v>
      </c>
      <c r="AA99" s="2">
        <v>44063.312592592592</v>
      </c>
      <c r="AC99">
        <v>0</v>
      </c>
      <c r="AD99" s="3" t="s">
        <v>2454</v>
      </c>
      <c r="AE99">
        <v>0</v>
      </c>
      <c r="AF99" t="s">
        <v>2856</v>
      </c>
      <c r="AH99">
        <v>0</v>
      </c>
    </row>
    <row r="100" spans="1:34" x14ac:dyDescent="0.25">
      <c r="A100">
        <v>4789</v>
      </c>
      <c r="B100">
        <v>1</v>
      </c>
      <c r="C100">
        <v>11.1</v>
      </c>
      <c r="D100">
        <f>(C100-32.5)/27.8</f>
        <v>-0.76978417266187038</v>
      </c>
      <c r="E100">
        <v>62</v>
      </c>
      <c r="F100" t="s">
        <v>34</v>
      </c>
      <c r="G100">
        <v>15316</v>
      </c>
      <c r="H100">
        <v>0</v>
      </c>
      <c r="I100">
        <v>0</v>
      </c>
      <c r="J100">
        <v>0</v>
      </c>
      <c r="K100">
        <v>0</v>
      </c>
      <c r="L100">
        <v>2</v>
      </c>
      <c r="M100" t="s">
        <v>37</v>
      </c>
      <c r="O100">
        <v>2</v>
      </c>
      <c r="P100" s="2">
        <v>43209.582685185182</v>
      </c>
      <c r="Q100" s="2">
        <v>43209.499351851853</v>
      </c>
      <c r="S100" t="s">
        <v>388</v>
      </c>
      <c r="T100" t="s">
        <v>1084</v>
      </c>
      <c r="U100" t="s">
        <v>1426</v>
      </c>
      <c r="V100" t="s">
        <v>1427</v>
      </c>
      <c r="W100" t="s">
        <v>1427</v>
      </c>
      <c r="Y100" t="s">
        <v>1778</v>
      </c>
      <c r="Z100" s="2">
        <v>44051.454895833333</v>
      </c>
      <c r="AA100" s="2">
        <v>44051.371562499997</v>
      </c>
      <c r="AC100">
        <v>0</v>
      </c>
      <c r="AD100" s="3" t="s">
        <v>2492</v>
      </c>
      <c r="AE100">
        <v>0</v>
      </c>
      <c r="AF100" t="s">
        <v>2856</v>
      </c>
      <c r="AH100">
        <v>0</v>
      </c>
    </row>
    <row r="101" spans="1:34" x14ac:dyDescent="0.25">
      <c r="A101">
        <v>4790</v>
      </c>
      <c r="B101">
        <v>1</v>
      </c>
      <c r="C101">
        <v>11.1</v>
      </c>
      <c r="D101">
        <f>(C101-32.5)/27.8</f>
        <v>-0.76978417266187038</v>
      </c>
      <c r="E101">
        <v>43</v>
      </c>
      <c r="F101" t="s">
        <v>34</v>
      </c>
      <c r="G101">
        <v>15732</v>
      </c>
      <c r="H101">
        <v>0</v>
      </c>
      <c r="I101">
        <v>0</v>
      </c>
      <c r="J101">
        <v>0</v>
      </c>
      <c r="K101">
        <v>0</v>
      </c>
      <c r="L101">
        <v>0</v>
      </c>
      <c r="M101" t="s">
        <v>37</v>
      </c>
      <c r="O101">
        <v>2</v>
      </c>
      <c r="P101" s="2">
        <v>43209.600694444453</v>
      </c>
      <c r="Q101" s="2">
        <v>43209.517361111109</v>
      </c>
      <c r="S101" t="s">
        <v>389</v>
      </c>
      <c r="T101" t="s">
        <v>1085</v>
      </c>
      <c r="U101" t="s">
        <v>1426</v>
      </c>
      <c r="V101" t="s">
        <v>1427</v>
      </c>
      <c r="W101" t="s">
        <v>1427</v>
      </c>
      <c r="Y101" t="s">
        <v>1779</v>
      </c>
      <c r="Z101" s="2">
        <v>44067.760451388887</v>
      </c>
      <c r="AA101" s="2">
        <v>44067.677118055559</v>
      </c>
      <c r="AC101">
        <v>0</v>
      </c>
      <c r="AD101" s="3" t="s">
        <v>2493</v>
      </c>
      <c r="AE101">
        <v>0</v>
      </c>
      <c r="AF101" t="s">
        <v>2856</v>
      </c>
      <c r="AH101">
        <v>0</v>
      </c>
    </row>
    <row r="102" spans="1:34" x14ac:dyDescent="0.25">
      <c r="A102">
        <v>4936</v>
      </c>
      <c r="B102">
        <v>1</v>
      </c>
      <c r="C102">
        <v>11.1</v>
      </c>
      <c r="D102">
        <f>(C102-32.5)/27.8</f>
        <v>-0.76978417266187038</v>
      </c>
      <c r="E102">
        <v>88</v>
      </c>
      <c r="F102" t="s">
        <v>34</v>
      </c>
      <c r="G102">
        <v>15106</v>
      </c>
      <c r="H102">
        <v>0</v>
      </c>
      <c r="I102">
        <v>0</v>
      </c>
      <c r="J102">
        <v>0</v>
      </c>
      <c r="K102">
        <v>0</v>
      </c>
      <c r="L102">
        <v>11</v>
      </c>
      <c r="M102" t="s">
        <v>37</v>
      </c>
      <c r="O102">
        <v>2</v>
      </c>
      <c r="P102" s="2">
        <v>43237.559247685182</v>
      </c>
      <c r="Q102" s="2">
        <v>43237.475914351853</v>
      </c>
      <c r="S102" t="s">
        <v>443</v>
      </c>
      <c r="T102" t="s">
        <v>1139</v>
      </c>
      <c r="U102" t="s">
        <v>1426</v>
      </c>
      <c r="V102" t="s">
        <v>1427</v>
      </c>
      <c r="W102" t="s">
        <v>1427</v>
      </c>
      <c r="Y102" t="s">
        <v>1833</v>
      </c>
      <c r="Z102" s="2">
        <v>44057.607662037037</v>
      </c>
      <c r="AA102" s="2">
        <v>44057.524328703701</v>
      </c>
      <c r="AC102">
        <v>0</v>
      </c>
      <c r="AD102" s="3" t="s">
        <v>2547</v>
      </c>
      <c r="AE102">
        <v>0</v>
      </c>
      <c r="AF102" t="s">
        <v>2856</v>
      </c>
      <c r="AH102">
        <v>0</v>
      </c>
    </row>
    <row r="103" spans="1:34" x14ac:dyDescent="0.25">
      <c r="A103">
        <v>5379</v>
      </c>
      <c r="B103">
        <v>1</v>
      </c>
      <c r="C103">
        <v>11.1</v>
      </c>
      <c r="D103">
        <f>(C103-32.5)/27.8</f>
        <v>-0.76978417266187038</v>
      </c>
      <c r="E103">
        <v>26</v>
      </c>
      <c r="F103" t="s">
        <v>34</v>
      </c>
      <c r="G103">
        <v>14561</v>
      </c>
      <c r="H103">
        <v>0</v>
      </c>
      <c r="I103">
        <v>0</v>
      </c>
      <c r="J103">
        <v>0</v>
      </c>
      <c r="K103">
        <v>0</v>
      </c>
      <c r="L103">
        <v>0</v>
      </c>
      <c r="M103" t="s">
        <v>37</v>
      </c>
      <c r="O103">
        <v>2</v>
      </c>
      <c r="P103" s="2">
        <v>43344.649247685193</v>
      </c>
      <c r="Q103" s="2">
        <v>43344.56591435185</v>
      </c>
      <c r="S103" t="s">
        <v>488</v>
      </c>
      <c r="T103" t="s">
        <v>1183</v>
      </c>
      <c r="U103" t="s">
        <v>1426</v>
      </c>
      <c r="V103" t="s">
        <v>1427</v>
      </c>
      <c r="W103" t="s">
        <v>1427</v>
      </c>
      <c r="Y103" t="s">
        <v>1878</v>
      </c>
      <c r="Z103" s="2">
        <v>44023.583368055559</v>
      </c>
      <c r="AA103" s="2">
        <v>44023.500034722223</v>
      </c>
      <c r="AC103">
        <v>0</v>
      </c>
      <c r="AD103" s="3" t="s">
        <v>2592</v>
      </c>
      <c r="AE103">
        <v>0</v>
      </c>
      <c r="AF103" t="s">
        <v>2856</v>
      </c>
      <c r="AH103">
        <v>0</v>
      </c>
    </row>
    <row r="104" spans="1:34" x14ac:dyDescent="0.25">
      <c r="A104">
        <v>4204</v>
      </c>
      <c r="B104">
        <v>1</v>
      </c>
      <c r="C104">
        <v>11.3</v>
      </c>
      <c r="D104">
        <f>(C104-32.5)/27.8</f>
        <v>-0.76258992805755388</v>
      </c>
      <c r="E104">
        <v>31</v>
      </c>
      <c r="F104" t="s">
        <v>34</v>
      </c>
      <c r="G104">
        <v>15414</v>
      </c>
      <c r="H104">
        <v>0</v>
      </c>
      <c r="I104">
        <v>0</v>
      </c>
      <c r="J104">
        <v>0</v>
      </c>
      <c r="K104">
        <v>0</v>
      </c>
      <c r="L104">
        <v>3</v>
      </c>
      <c r="M104" t="s">
        <v>37</v>
      </c>
      <c r="O104">
        <v>2</v>
      </c>
      <c r="P104" s="2">
        <v>43146.61173611111</v>
      </c>
      <c r="Q104" s="2">
        <v>43146.570069444453</v>
      </c>
      <c r="S104" t="s">
        <v>161</v>
      </c>
      <c r="T104" t="s">
        <v>872</v>
      </c>
      <c r="U104" t="s">
        <v>1426</v>
      </c>
      <c r="V104" t="s">
        <v>1427</v>
      </c>
      <c r="W104" t="s">
        <v>1427</v>
      </c>
      <c r="Y104" t="s">
        <v>1551</v>
      </c>
      <c r="Z104" s="2">
        <v>44064.635439814818</v>
      </c>
      <c r="AA104" s="2">
        <v>44064.552106481482</v>
      </c>
      <c r="AC104">
        <v>0</v>
      </c>
      <c r="AD104" s="3" t="s">
        <v>2265</v>
      </c>
      <c r="AE104">
        <v>0</v>
      </c>
      <c r="AF104" t="s">
        <v>2856</v>
      </c>
      <c r="AH104">
        <v>0</v>
      </c>
    </row>
    <row r="105" spans="1:34" x14ac:dyDescent="0.25">
      <c r="A105">
        <v>4962</v>
      </c>
      <c r="B105">
        <v>1</v>
      </c>
      <c r="C105">
        <v>11.3</v>
      </c>
      <c r="D105">
        <f>(C105-32.5)/27.8</f>
        <v>-0.76258992805755388</v>
      </c>
      <c r="E105">
        <v>95</v>
      </c>
      <c r="F105" t="s">
        <v>34</v>
      </c>
      <c r="G105">
        <v>15737</v>
      </c>
      <c r="H105">
        <v>0</v>
      </c>
      <c r="I105">
        <v>0</v>
      </c>
      <c r="J105">
        <v>0</v>
      </c>
      <c r="K105">
        <v>0</v>
      </c>
      <c r="L105">
        <v>14</v>
      </c>
      <c r="M105" t="s">
        <v>37</v>
      </c>
      <c r="O105">
        <v>2</v>
      </c>
      <c r="P105" s="2">
        <v>43253.391215277778</v>
      </c>
      <c r="Q105" s="2">
        <v>43253.307881944442</v>
      </c>
      <c r="S105" t="s">
        <v>449</v>
      </c>
      <c r="T105" t="s">
        <v>1145</v>
      </c>
      <c r="U105" t="s">
        <v>1426</v>
      </c>
      <c r="V105" t="s">
        <v>1427</v>
      </c>
      <c r="W105" t="s">
        <v>1427</v>
      </c>
      <c r="Y105" t="s">
        <v>1839</v>
      </c>
      <c r="Z105" s="2">
        <v>44069.656273148154</v>
      </c>
      <c r="AA105" s="2">
        <v>44069.572939814818</v>
      </c>
      <c r="AC105">
        <v>0</v>
      </c>
      <c r="AD105" s="3" t="s">
        <v>2553</v>
      </c>
      <c r="AE105">
        <v>0</v>
      </c>
      <c r="AF105" t="s">
        <v>2856</v>
      </c>
      <c r="AH105">
        <v>0</v>
      </c>
    </row>
    <row r="106" spans="1:34" x14ac:dyDescent="0.25">
      <c r="A106">
        <v>4178</v>
      </c>
      <c r="B106">
        <v>1</v>
      </c>
      <c r="C106">
        <v>11.5</v>
      </c>
      <c r="D106">
        <f>(C106-32.5)/27.8</f>
        <v>-0.75539568345323738</v>
      </c>
      <c r="E106">
        <v>12</v>
      </c>
      <c r="F106" t="s">
        <v>34</v>
      </c>
      <c r="G106">
        <v>16160</v>
      </c>
      <c r="H106">
        <v>0</v>
      </c>
      <c r="I106">
        <v>0</v>
      </c>
      <c r="J106">
        <v>0</v>
      </c>
      <c r="K106">
        <v>0</v>
      </c>
      <c r="L106">
        <v>17</v>
      </c>
      <c r="M106" t="s">
        <v>37</v>
      </c>
      <c r="O106">
        <v>2</v>
      </c>
      <c r="P106" s="2">
        <v>43145.738541666673</v>
      </c>
      <c r="Q106" s="2">
        <v>43145.696875000001</v>
      </c>
      <c r="S106" t="s">
        <v>140</v>
      </c>
      <c r="T106" t="s">
        <v>851</v>
      </c>
      <c r="U106" t="s">
        <v>1426</v>
      </c>
      <c r="V106" t="s">
        <v>1427</v>
      </c>
      <c r="W106" t="s">
        <v>1427</v>
      </c>
      <c r="Y106" t="s">
        <v>1530</v>
      </c>
      <c r="Z106" s="2">
        <v>44055.656273148154</v>
      </c>
      <c r="AA106" s="2">
        <v>44055.572939814818</v>
      </c>
      <c r="AC106">
        <v>0</v>
      </c>
      <c r="AD106" s="3" t="s">
        <v>2244</v>
      </c>
      <c r="AE106">
        <v>0</v>
      </c>
      <c r="AF106" t="s">
        <v>2856</v>
      </c>
      <c r="AH106">
        <v>0</v>
      </c>
    </row>
    <row r="107" spans="1:34" x14ac:dyDescent="0.25">
      <c r="A107">
        <v>5481</v>
      </c>
      <c r="B107">
        <v>1</v>
      </c>
      <c r="C107">
        <v>11.5</v>
      </c>
      <c r="D107">
        <f>(C107-32.5)/27.8</f>
        <v>-0.75539568345323738</v>
      </c>
      <c r="E107">
        <v>46</v>
      </c>
      <c r="F107" t="s">
        <v>34</v>
      </c>
      <c r="G107">
        <v>15138</v>
      </c>
      <c r="H107">
        <v>0</v>
      </c>
      <c r="I107">
        <v>0</v>
      </c>
      <c r="J107">
        <v>0</v>
      </c>
      <c r="K107">
        <v>0</v>
      </c>
      <c r="L107">
        <v>0</v>
      </c>
      <c r="M107" t="s">
        <v>37</v>
      </c>
      <c r="O107">
        <v>2</v>
      </c>
      <c r="P107" s="2">
        <v>43382.616770833331</v>
      </c>
      <c r="Q107" s="2">
        <v>43382.533437500002</v>
      </c>
      <c r="S107" t="s">
        <v>512</v>
      </c>
      <c r="T107" t="s">
        <v>1207</v>
      </c>
      <c r="U107" t="s">
        <v>1426</v>
      </c>
      <c r="V107" t="s">
        <v>1427</v>
      </c>
      <c r="W107" t="s">
        <v>1427</v>
      </c>
      <c r="Y107" t="s">
        <v>1902</v>
      </c>
      <c r="Z107" s="2">
        <v>44049.732662037037</v>
      </c>
      <c r="AA107" s="2">
        <v>44049.649328703701</v>
      </c>
      <c r="AC107">
        <v>0</v>
      </c>
      <c r="AD107" s="3" t="s">
        <v>2616</v>
      </c>
      <c r="AE107">
        <v>0</v>
      </c>
      <c r="AF107" t="s">
        <v>2856</v>
      </c>
      <c r="AH107">
        <v>0</v>
      </c>
    </row>
    <row r="108" spans="1:34" x14ac:dyDescent="0.25">
      <c r="A108">
        <v>4161</v>
      </c>
      <c r="B108">
        <v>1</v>
      </c>
      <c r="C108">
        <v>11.6</v>
      </c>
      <c r="D108">
        <f>(C108-32.5)/27.8</f>
        <v>-0.75179856115107901</v>
      </c>
      <c r="E108">
        <v>0</v>
      </c>
      <c r="F108" t="s">
        <v>33</v>
      </c>
      <c r="G108">
        <v>15375</v>
      </c>
      <c r="H108">
        <v>0</v>
      </c>
      <c r="I108">
        <v>0</v>
      </c>
      <c r="J108">
        <v>0</v>
      </c>
      <c r="K108">
        <v>0</v>
      </c>
      <c r="L108">
        <v>0</v>
      </c>
      <c r="M108" t="s">
        <v>37</v>
      </c>
      <c r="O108">
        <v>2</v>
      </c>
      <c r="P108" s="2">
        <v>43144.631481481483</v>
      </c>
      <c r="Q108" s="2">
        <v>43144.589814814812</v>
      </c>
      <c r="S108" t="s">
        <v>125</v>
      </c>
      <c r="T108" t="s">
        <v>836</v>
      </c>
      <c r="U108" t="s">
        <v>1426</v>
      </c>
      <c r="V108" t="s">
        <v>1427</v>
      </c>
      <c r="W108" t="s">
        <v>1427</v>
      </c>
      <c r="Y108" t="s">
        <v>1515</v>
      </c>
      <c r="Z108" s="2">
        <v>43903.395972222221</v>
      </c>
      <c r="AA108" s="2">
        <v>43903.354305555556</v>
      </c>
      <c r="AC108">
        <v>0</v>
      </c>
      <c r="AD108" s="3" t="s">
        <v>2229</v>
      </c>
      <c r="AE108">
        <v>0</v>
      </c>
      <c r="AF108" t="s">
        <v>2856</v>
      </c>
      <c r="AH108">
        <v>0</v>
      </c>
    </row>
    <row r="109" spans="1:34" x14ac:dyDescent="0.25">
      <c r="A109">
        <v>4220</v>
      </c>
      <c r="B109">
        <v>1</v>
      </c>
      <c r="C109">
        <v>11.6</v>
      </c>
      <c r="D109">
        <f>(C109-32.5)/27.8</f>
        <v>-0.75179856115107901</v>
      </c>
      <c r="E109">
        <v>66</v>
      </c>
      <c r="F109" t="s">
        <v>34</v>
      </c>
      <c r="G109">
        <v>15758</v>
      </c>
      <c r="H109">
        <v>0</v>
      </c>
      <c r="I109">
        <v>0</v>
      </c>
      <c r="J109">
        <v>0</v>
      </c>
      <c r="K109">
        <v>0</v>
      </c>
      <c r="L109">
        <v>12</v>
      </c>
      <c r="M109" t="s">
        <v>37</v>
      </c>
      <c r="O109">
        <v>2</v>
      </c>
      <c r="P109" s="2">
        <v>43147.454479166663</v>
      </c>
      <c r="Q109" s="2">
        <v>43147.412812499999</v>
      </c>
      <c r="S109" t="s">
        <v>173</v>
      </c>
      <c r="T109" t="s">
        <v>884</v>
      </c>
      <c r="U109" t="s">
        <v>1426</v>
      </c>
      <c r="V109" t="s">
        <v>1427</v>
      </c>
      <c r="W109" t="s">
        <v>1427</v>
      </c>
      <c r="Y109" t="s">
        <v>1563</v>
      </c>
      <c r="Z109" s="2">
        <v>44070.489606481482</v>
      </c>
      <c r="AA109" s="2">
        <v>44070.406273148154</v>
      </c>
      <c r="AC109">
        <v>0</v>
      </c>
      <c r="AD109" s="3" t="s">
        <v>2277</v>
      </c>
      <c r="AE109">
        <v>0</v>
      </c>
      <c r="AF109" t="s">
        <v>2856</v>
      </c>
      <c r="AH109">
        <v>0</v>
      </c>
    </row>
    <row r="110" spans="1:34" x14ac:dyDescent="0.25">
      <c r="A110">
        <v>4281</v>
      </c>
      <c r="B110">
        <v>1</v>
      </c>
      <c r="C110">
        <v>11.6</v>
      </c>
      <c r="D110">
        <f>(C110-32.5)/27.8</f>
        <v>-0.75179856115107901</v>
      </c>
      <c r="E110">
        <v>4</v>
      </c>
      <c r="F110" t="s">
        <v>34</v>
      </c>
      <c r="G110">
        <v>16330</v>
      </c>
      <c r="H110">
        <v>0</v>
      </c>
      <c r="I110">
        <v>0</v>
      </c>
      <c r="J110">
        <v>0</v>
      </c>
      <c r="K110">
        <v>0</v>
      </c>
      <c r="L110">
        <v>0</v>
      </c>
      <c r="M110" t="s">
        <v>37</v>
      </c>
      <c r="O110">
        <v>2</v>
      </c>
      <c r="P110" s="2">
        <v>43159.548252314817</v>
      </c>
      <c r="Q110" s="2">
        <v>43159.506585648152</v>
      </c>
      <c r="S110" t="s">
        <v>217</v>
      </c>
      <c r="T110" t="s">
        <v>928</v>
      </c>
      <c r="U110" t="s">
        <v>1426</v>
      </c>
      <c r="V110" t="s">
        <v>1427</v>
      </c>
      <c r="W110" t="s">
        <v>1427</v>
      </c>
      <c r="Y110" t="s">
        <v>1607</v>
      </c>
      <c r="Z110" s="2">
        <v>44042.774351851847</v>
      </c>
      <c r="AA110" s="2">
        <v>44042.691018518519</v>
      </c>
      <c r="AC110">
        <v>0</v>
      </c>
      <c r="AD110" s="3" t="s">
        <v>2321</v>
      </c>
      <c r="AE110">
        <v>0</v>
      </c>
      <c r="AF110" t="s">
        <v>2856</v>
      </c>
      <c r="AH110">
        <v>0</v>
      </c>
    </row>
    <row r="111" spans="1:34" x14ac:dyDescent="0.25">
      <c r="A111">
        <v>4609</v>
      </c>
      <c r="B111">
        <v>1</v>
      </c>
      <c r="C111">
        <v>11.8</v>
      </c>
      <c r="D111">
        <f>(C111-32.5)/27.8</f>
        <v>-0.74460431654676251</v>
      </c>
      <c r="E111">
        <v>237</v>
      </c>
      <c r="F111" t="s">
        <v>34</v>
      </c>
      <c r="G111">
        <v>15145</v>
      </c>
      <c r="H111">
        <v>0</v>
      </c>
      <c r="I111">
        <v>0</v>
      </c>
      <c r="J111">
        <v>0</v>
      </c>
      <c r="K111">
        <v>0</v>
      </c>
      <c r="L111">
        <v>0</v>
      </c>
      <c r="M111" t="s">
        <v>37</v>
      </c>
      <c r="O111">
        <v>2</v>
      </c>
      <c r="P111" s="2">
        <v>43203.605405092603</v>
      </c>
      <c r="Q111" s="2">
        <v>43203.52207175926</v>
      </c>
      <c r="S111" t="s">
        <v>277</v>
      </c>
      <c r="T111" t="s">
        <v>987</v>
      </c>
      <c r="U111" t="s">
        <v>1426</v>
      </c>
      <c r="V111" t="s">
        <v>1427</v>
      </c>
      <c r="W111" t="s">
        <v>1427</v>
      </c>
      <c r="Y111" t="s">
        <v>1667</v>
      </c>
      <c r="Z111" s="2">
        <v>44070.649328703701</v>
      </c>
      <c r="AA111" s="2">
        <v>44070.565995370373</v>
      </c>
      <c r="AC111">
        <v>0</v>
      </c>
      <c r="AD111" s="3" t="s">
        <v>2381</v>
      </c>
      <c r="AE111">
        <v>0</v>
      </c>
      <c r="AF111" t="s">
        <v>2856</v>
      </c>
      <c r="AH111">
        <v>0</v>
      </c>
    </row>
    <row r="112" spans="1:34" x14ac:dyDescent="0.25">
      <c r="A112">
        <v>4060</v>
      </c>
      <c r="B112">
        <v>1</v>
      </c>
      <c r="C112">
        <v>11.9</v>
      </c>
      <c r="D112">
        <f>(C112-32.5)/27.8</f>
        <v>-0.74100719424460437</v>
      </c>
      <c r="E112">
        <v>73</v>
      </c>
      <c r="F112" t="s">
        <v>34</v>
      </c>
      <c r="G112">
        <v>16498</v>
      </c>
      <c r="H112">
        <v>0</v>
      </c>
      <c r="I112">
        <v>0</v>
      </c>
      <c r="J112">
        <v>0</v>
      </c>
      <c r="K112">
        <v>0</v>
      </c>
      <c r="L112">
        <v>9</v>
      </c>
      <c r="M112" t="s">
        <v>37</v>
      </c>
      <c r="O112">
        <v>2</v>
      </c>
      <c r="P112" s="2">
        <v>43143.528541666667</v>
      </c>
      <c r="Q112" s="2">
        <v>43143.486875000002</v>
      </c>
      <c r="S112" t="s">
        <v>61</v>
      </c>
      <c r="T112" t="s">
        <v>772</v>
      </c>
      <c r="U112" t="s">
        <v>1426</v>
      </c>
      <c r="V112" t="s">
        <v>1427</v>
      </c>
      <c r="W112" t="s">
        <v>1427</v>
      </c>
      <c r="Y112" t="s">
        <v>1451</v>
      </c>
      <c r="Z112" s="2">
        <v>44068.468784722223</v>
      </c>
      <c r="AA112" s="2">
        <v>44068.385451388887</v>
      </c>
      <c r="AC112">
        <v>0</v>
      </c>
      <c r="AD112" s="3" t="s">
        <v>2165</v>
      </c>
      <c r="AE112">
        <v>0</v>
      </c>
      <c r="AF112" t="s">
        <v>2856</v>
      </c>
      <c r="AH112">
        <v>0</v>
      </c>
    </row>
    <row r="113" spans="1:34" x14ac:dyDescent="0.25">
      <c r="A113">
        <v>4062</v>
      </c>
      <c r="B113">
        <v>1</v>
      </c>
      <c r="C113">
        <v>11.9</v>
      </c>
      <c r="D113">
        <f>(C113-32.5)/27.8</f>
        <v>-0.74100719424460437</v>
      </c>
      <c r="E113">
        <v>60</v>
      </c>
      <c r="F113" t="s">
        <v>34</v>
      </c>
      <c r="G113">
        <v>16320</v>
      </c>
      <c r="H113">
        <v>0</v>
      </c>
      <c r="I113">
        <v>0</v>
      </c>
      <c r="J113">
        <v>0</v>
      </c>
      <c r="K113">
        <v>0</v>
      </c>
      <c r="L113">
        <v>3</v>
      </c>
      <c r="M113" t="s">
        <v>37</v>
      </c>
      <c r="O113">
        <v>2</v>
      </c>
      <c r="P113" s="2">
        <v>43143.534363425933</v>
      </c>
      <c r="Q113" s="2">
        <v>43143.492696759262</v>
      </c>
      <c r="S113" t="s">
        <v>62</v>
      </c>
      <c r="T113" t="s">
        <v>773</v>
      </c>
      <c r="U113" t="s">
        <v>1426</v>
      </c>
      <c r="V113" t="s">
        <v>1427</v>
      </c>
      <c r="W113" t="s">
        <v>1427</v>
      </c>
      <c r="Y113" t="s">
        <v>1452</v>
      </c>
      <c r="Z113" s="2">
        <v>44068.468784722223</v>
      </c>
      <c r="AA113" s="2">
        <v>44068.385451388887</v>
      </c>
      <c r="AC113">
        <v>0</v>
      </c>
      <c r="AD113" s="3" t="s">
        <v>2166</v>
      </c>
      <c r="AE113">
        <v>0</v>
      </c>
      <c r="AF113" t="s">
        <v>2856</v>
      </c>
      <c r="AH113">
        <v>0</v>
      </c>
    </row>
    <row r="114" spans="1:34" x14ac:dyDescent="0.25">
      <c r="A114">
        <v>4181</v>
      </c>
      <c r="B114">
        <v>1</v>
      </c>
      <c r="C114">
        <v>11.9</v>
      </c>
      <c r="D114">
        <f>(C114-32.5)/27.8</f>
        <v>-0.74100719424460437</v>
      </c>
      <c r="E114">
        <v>137</v>
      </c>
      <c r="F114" t="s">
        <v>34</v>
      </c>
      <c r="G114">
        <v>16560</v>
      </c>
      <c r="H114">
        <v>0</v>
      </c>
      <c r="I114">
        <v>0</v>
      </c>
      <c r="J114">
        <v>0</v>
      </c>
      <c r="K114">
        <v>0</v>
      </c>
      <c r="L114">
        <v>9</v>
      </c>
      <c r="M114" t="s">
        <v>37</v>
      </c>
      <c r="O114">
        <v>2</v>
      </c>
      <c r="P114" s="2">
        <v>43146.383483796293</v>
      </c>
      <c r="Q114" s="2">
        <v>43146.341817129629</v>
      </c>
      <c r="S114" t="s">
        <v>143</v>
      </c>
      <c r="T114" t="s">
        <v>854</v>
      </c>
      <c r="U114" t="s">
        <v>1426</v>
      </c>
      <c r="V114" t="s">
        <v>1427</v>
      </c>
      <c r="W114" t="s">
        <v>1427</v>
      </c>
      <c r="Y114" t="s">
        <v>1533</v>
      </c>
      <c r="Z114" s="2">
        <v>44068.434050925927</v>
      </c>
      <c r="AA114" s="2">
        <v>44068.350717592592</v>
      </c>
      <c r="AC114">
        <v>0</v>
      </c>
      <c r="AD114" s="3" t="s">
        <v>2247</v>
      </c>
      <c r="AE114">
        <v>0</v>
      </c>
      <c r="AF114" t="s">
        <v>2856</v>
      </c>
      <c r="AH114">
        <v>0</v>
      </c>
    </row>
    <row r="115" spans="1:34" x14ac:dyDescent="0.25">
      <c r="A115">
        <v>4620</v>
      </c>
      <c r="B115">
        <v>1</v>
      </c>
      <c r="C115">
        <v>11.9</v>
      </c>
      <c r="D115">
        <f>(C115-32.5)/27.8</f>
        <v>-0.74100719424460437</v>
      </c>
      <c r="E115">
        <v>106</v>
      </c>
      <c r="F115" t="s">
        <v>34</v>
      </c>
      <c r="G115">
        <v>15850</v>
      </c>
      <c r="H115">
        <v>0</v>
      </c>
      <c r="I115">
        <v>0</v>
      </c>
      <c r="J115">
        <v>0</v>
      </c>
      <c r="K115">
        <v>0</v>
      </c>
      <c r="L115">
        <v>6</v>
      </c>
      <c r="M115" t="s">
        <v>37</v>
      </c>
      <c r="O115">
        <v>2</v>
      </c>
      <c r="P115" s="2">
        <v>43203.676446759258</v>
      </c>
      <c r="Q115" s="2">
        <v>43203.593113425923</v>
      </c>
      <c r="S115" t="s">
        <v>288</v>
      </c>
      <c r="T115" t="s">
        <v>998</v>
      </c>
      <c r="U115" t="s">
        <v>1426</v>
      </c>
      <c r="V115" t="s">
        <v>1427</v>
      </c>
      <c r="W115" t="s">
        <v>1427</v>
      </c>
      <c r="Y115" t="s">
        <v>1678</v>
      </c>
      <c r="Z115" s="2">
        <v>44070.395972222221</v>
      </c>
      <c r="AA115" s="2">
        <v>44070.312638888892</v>
      </c>
      <c r="AC115">
        <v>0</v>
      </c>
      <c r="AD115" s="3" t="s">
        <v>2392</v>
      </c>
      <c r="AE115">
        <v>0</v>
      </c>
      <c r="AF115" t="s">
        <v>2856</v>
      </c>
      <c r="AH115">
        <v>0</v>
      </c>
    </row>
    <row r="116" spans="1:34" x14ac:dyDescent="0.25">
      <c r="A116">
        <v>4749</v>
      </c>
      <c r="B116">
        <v>1</v>
      </c>
      <c r="C116">
        <v>11.9</v>
      </c>
      <c r="D116">
        <f>(C116-32.5)/27.8</f>
        <v>-0.74100719424460437</v>
      </c>
      <c r="E116">
        <v>140</v>
      </c>
      <c r="F116" t="s">
        <v>34</v>
      </c>
      <c r="G116">
        <v>15315</v>
      </c>
      <c r="H116">
        <v>0</v>
      </c>
      <c r="I116">
        <v>0</v>
      </c>
      <c r="J116">
        <v>0</v>
      </c>
      <c r="K116">
        <v>0</v>
      </c>
      <c r="L116">
        <v>0</v>
      </c>
      <c r="M116" t="s">
        <v>37</v>
      </c>
      <c r="O116">
        <v>2</v>
      </c>
      <c r="P116" s="2">
        <v>43208.898194444453</v>
      </c>
      <c r="Q116" s="2">
        <v>43208.81486111111</v>
      </c>
      <c r="S116" t="s">
        <v>370</v>
      </c>
      <c r="T116" t="s">
        <v>1066</v>
      </c>
      <c r="U116" t="s">
        <v>1426</v>
      </c>
      <c r="V116" t="s">
        <v>1427</v>
      </c>
      <c r="W116" t="s">
        <v>1427</v>
      </c>
      <c r="Y116" t="s">
        <v>1760</v>
      </c>
      <c r="Z116" s="2">
        <v>43977.649340277778</v>
      </c>
      <c r="AA116" s="2">
        <v>43977.566006944442</v>
      </c>
      <c r="AC116">
        <v>0</v>
      </c>
      <c r="AD116" s="3" t="s">
        <v>2474</v>
      </c>
      <c r="AE116">
        <v>0</v>
      </c>
      <c r="AF116" t="s">
        <v>2856</v>
      </c>
      <c r="AH116">
        <v>0</v>
      </c>
    </row>
    <row r="117" spans="1:34" x14ac:dyDescent="0.25">
      <c r="A117">
        <v>4157</v>
      </c>
      <c r="B117">
        <v>1</v>
      </c>
      <c r="C117">
        <v>12</v>
      </c>
      <c r="D117">
        <f>(C117-32.5)/27.8</f>
        <v>-0.73741007194244601</v>
      </c>
      <c r="E117">
        <v>10</v>
      </c>
      <c r="F117" t="s">
        <v>34</v>
      </c>
      <c r="G117">
        <v>14751</v>
      </c>
      <c r="H117">
        <v>0</v>
      </c>
      <c r="I117">
        <v>0</v>
      </c>
      <c r="J117">
        <v>0</v>
      </c>
      <c r="K117">
        <v>0</v>
      </c>
      <c r="L117">
        <v>0</v>
      </c>
      <c r="M117" t="s">
        <v>37</v>
      </c>
      <c r="O117">
        <v>2</v>
      </c>
      <c r="P117" s="2">
        <v>43144.610868055563</v>
      </c>
      <c r="Q117" s="2">
        <v>43144.569201388891</v>
      </c>
      <c r="S117" t="s">
        <v>121</v>
      </c>
      <c r="T117" t="s">
        <v>832</v>
      </c>
      <c r="U117" t="s">
        <v>1426</v>
      </c>
      <c r="V117" t="s">
        <v>1427</v>
      </c>
      <c r="W117" t="s">
        <v>1427</v>
      </c>
      <c r="Y117" t="s">
        <v>1511</v>
      </c>
      <c r="Z117" s="2">
        <v>44065.482662037037</v>
      </c>
      <c r="AA117" s="2">
        <v>44065.399328703701</v>
      </c>
      <c r="AC117">
        <v>0</v>
      </c>
      <c r="AD117" s="3" t="s">
        <v>2225</v>
      </c>
      <c r="AE117">
        <v>0</v>
      </c>
      <c r="AF117" t="s">
        <v>2856</v>
      </c>
      <c r="AH117">
        <v>0</v>
      </c>
    </row>
    <row r="118" spans="1:34" x14ac:dyDescent="0.25">
      <c r="A118">
        <v>4165</v>
      </c>
      <c r="B118">
        <v>1</v>
      </c>
      <c r="C118">
        <v>12</v>
      </c>
      <c r="D118">
        <f>(C118-32.5)/27.8</f>
        <v>-0.73741007194244601</v>
      </c>
      <c r="E118">
        <v>57</v>
      </c>
      <c r="F118" t="s">
        <v>34</v>
      </c>
      <c r="G118">
        <v>15075</v>
      </c>
      <c r="H118">
        <v>0</v>
      </c>
      <c r="I118">
        <v>0</v>
      </c>
      <c r="J118">
        <v>0</v>
      </c>
      <c r="K118">
        <v>0</v>
      </c>
      <c r="L118">
        <v>3</v>
      </c>
      <c r="M118" t="s">
        <v>37</v>
      </c>
      <c r="O118">
        <v>2</v>
      </c>
      <c r="P118" s="2">
        <v>43145.652581018519</v>
      </c>
      <c r="Q118" s="2">
        <v>43145.610914351862</v>
      </c>
      <c r="S118" t="s">
        <v>129</v>
      </c>
      <c r="T118" t="s">
        <v>840</v>
      </c>
      <c r="U118" t="s">
        <v>1426</v>
      </c>
      <c r="V118" t="s">
        <v>1427</v>
      </c>
      <c r="W118" t="s">
        <v>1427</v>
      </c>
      <c r="Y118" t="s">
        <v>1519</v>
      </c>
      <c r="Z118" s="2">
        <v>44063.649328703701</v>
      </c>
      <c r="AA118" s="2">
        <v>44063.565995370373</v>
      </c>
      <c r="AC118">
        <v>0</v>
      </c>
      <c r="AD118" s="3" t="s">
        <v>2233</v>
      </c>
      <c r="AE118">
        <v>0</v>
      </c>
      <c r="AF118" t="s">
        <v>2856</v>
      </c>
      <c r="AH118">
        <v>0</v>
      </c>
    </row>
    <row r="119" spans="1:34" x14ac:dyDescent="0.25">
      <c r="A119">
        <v>4753</v>
      </c>
      <c r="B119">
        <v>1</v>
      </c>
      <c r="C119">
        <v>12</v>
      </c>
      <c r="D119">
        <f>(C119-32.5)/27.8</f>
        <v>-0.73741007194244601</v>
      </c>
      <c r="E119">
        <v>76</v>
      </c>
      <c r="F119" t="s">
        <v>34</v>
      </c>
      <c r="G119">
        <v>15429</v>
      </c>
      <c r="H119">
        <v>0</v>
      </c>
      <c r="I119">
        <v>0</v>
      </c>
      <c r="J119">
        <v>0</v>
      </c>
      <c r="K119">
        <v>0</v>
      </c>
      <c r="L119">
        <v>7</v>
      </c>
      <c r="M119" t="s">
        <v>37</v>
      </c>
      <c r="O119">
        <v>2</v>
      </c>
      <c r="P119" s="2">
        <v>43208.909432870372</v>
      </c>
      <c r="Q119" s="2">
        <v>43208.826099537036</v>
      </c>
      <c r="S119" t="s">
        <v>373</v>
      </c>
      <c r="T119" t="s">
        <v>1069</v>
      </c>
      <c r="U119" t="s">
        <v>1426</v>
      </c>
      <c r="V119" t="s">
        <v>1427</v>
      </c>
      <c r="W119" t="s">
        <v>1427</v>
      </c>
      <c r="Y119" t="s">
        <v>1763</v>
      </c>
      <c r="Z119" s="2">
        <v>44065.375115740739</v>
      </c>
      <c r="AA119" s="2">
        <v>44065.29178240741</v>
      </c>
      <c r="AC119">
        <v>0</v>
      </c>
      <c r="AD119" s="3" t="s">
        <v>2477</v>
      </c>
      <c r="AE119">
        <v>0</v>
      </c>
      <c r="AF119" t="s">
        <v>2856</v>
      </c>
      <c r="AH119">
        <v>0</v>
      </c>
    </row>
    <row r="120" spans="1:34" x14ac:dyDescent="0.25">
      <c r="A120">
        <v>4795</v>
      </c>
      <c r="B120">
        <v>1</v>
      </c>
      <c r="C120">
        <v>12</v>
      </c>
      <c r="D120">
        <f>(C120-32.5)/27.8</f>
        <v>-0.73741007194244601</v>
      </c>
      <c r="E120">
        <v>34</v>
      </c>
      <c r="F120" t="s">
        <v>34</v>
      </c>
      <c r="G120">
        <v>3568</v>
      </c>
      <c r="H120">
        <v>0</v>
      </c>
      <c r="I120">
        <v>0</v>
      </c>
      <c r="J120">
        <v>0</v>
      </c>
      <c r="K120">
        <v>0</v>
      </c>
      <c r="L120">
        <v>10</v>
      </c>
      <c r="M120" t="s">
        <v>37</v>
      </c>
      <c r="O120">
        <v>2</v>
      </c>
      <c r="P120" s="2">
        <v>43209.616840277777</v>
      </c>
      <c r="Q120" s="2">
        <v>43209.533506944441</v>
      </c>
      <c r="S120" t="s">
        <v>394</v>
      </c>
      <c r="T120" t="s">
        <v>1090</v>
      </c>
      <c r="U120" t="s">
        <v>1426</v>
      </c>
      <c r="V120" t="s">
        <v>1427</v>
      </c>
      <c r="W120" t="s">
        <v>1427</v>
      </c>
      <c r="Y120" t="s">
        <v>1784</v>
      </c>
      <c r="Z120" s="2">
        <v>44067.732662037037</v>
      </c>
      <c r="AA120" s="2">
        <v>44067.649328703701</v>
      </c>
      <c r="AC120">
        <v>0</v>
      </c>
      <c r="AD120" s="3" t="s">
        <v>2498</v>
      </c>
      <c r="AE120">
        <v>0</v>
      </c>
      <c r="AF120" t="s">
        <v>2856</v>
      </c>
      <c r="AH120">
        <v>0</v>
      </c>
    </row>
    <row r="121" spans="1:34" x14ac:dyDescent="0.25">
      <c r="A121">
        <v>5525</v>
      </c>
      <c r="B121">
        <v>1</v>
      </c>
      <c r="C121">
        <v>12</v>
      </c>
      <c r="D121">
        <f>(C121-32.5)/27.8</f>
        <v>-0.73741007194244601</v>
      </c>
      <c r="E121">
        <v>0</v>
      </c>
      <c r="F121" t="s">
        <v>33</v>
      </c>
      <c r="G121">
        <v>14819</v>
      </c>
      <c r="H121">
        <v>0</v>
      </c>
      <c r="I121">
        <v>0</v>
      </c>
      <c r="J121">
        <v>0</v>
      </c>
      <c r="K121">
        <v>0</v>
      </c>
      <c r="L121">
        <v>0</v>
      </c>
      <c r="M121" t="s">
        <v>37</v>
      </c>
      <c r="O121">
        <v>2</v>
      </c>
      <c r="P121" s="2">
        <v>43404.586550925917</v>
      </c>
      <c r="Q121" s="2">
        <v>43404.54488425926</v>
      </c>
      <c r="S121" t="s">
        <v>527</v>
      </c>
      <c r="T121" t="s">
        <v>1222</v>
      </c>
      <c r="U121" t="s">
        <v>1426</v>
      </c>
      <c r="V121" t="s">
        <v>1427</v>
      </c>
      <c r="W121" t="s">
        <v>1427</v>
      </c>
      <c r="Y121" t="s">
        <v>1917</v>
      </c>
      <c r="Z121" s="2">
        <v>43582.70144675926</v>
      </c>
      <c r="AA121" s="2">
        <v>43582.618113425917</v>
      </c>
      <c r="AC121">
        <v>0</v>
      </c>
      <c r="AD121" s="3" t="s">
        <v>2631</v>
      </c>
      <c r="AE121">
        <v>0</v>
      </c>
      <c r="AF121" t="s">
        <v>2856</v>
      </c>
      <c r="AH121">
        <v>0</v>
      </c>
    </row>
    <row r="122" spans="1:34" x14ac:dyDescent="0.25">
      <c r="A122">
        <v>4190</v>
      </c>
      <c r="B122">
        <v>1</v>
      </c>
      <c r="C122">
        <v>12.1</v>
      </c>
      <c r="D122">
        <f>(C122-32.5)/27.8</f>
        <v>-0.73381294964028765</v>
      </c>
      <c r="E122">
        <v>0</v>
      </c>
      <c r="F122" t="s">
        <v>33</v>
      </c>
      <c r="G122">
        <v>16191</v>
      </c>
      <c r="H122">
        <v>0</v>
      </c>
      <c r="I122">
        <v>0</v>
      </c>
      <c r="J122">
        <v>0</v>
      </c>
      <c r="K122">
        <v>0</v>
      </c>
      <c r="L122">
        <v>5</v>
      </c>
      <c r="M122" t="s">
        <v>37</v>
      </c>
      <c r="O122">
        <v>2</v>
      </c>
      <c r="P122" s="2">
        <v>43146.44021990741</v>
      </c>
      <c r="Q122" s="2">
        <v>43146.398553240739</v>
      </c>
      <c r="S122" t="s">
        <v>149</v>
      </c>
      <c r="T122" t="s">
        <v>860</v>
      </c>
      <c r="U122" t="s">
        <v>1426</v>
      </c>
      <c r="V122" t="s">
        <v>1427</v>
      </c>
      <c r="W122" t="s">
        <v>1427</v>
      </c>
      <c r="Y122" t="s">
        <v>1539</v>
      </c>
      <c r="Z122" s="2">
        <v>44029.441006944442</v>
      </c>
      <c r="AA122" s="2">
        <v>44029.357673611114</v>
      </c>
      <c r="AC122">
        <v>0</v>
      </c>
      <c r="AD122" s="3" t="s">
        <v>2253</v>
      </c>
      <c r="AE122">
        <v>0</v>
      </c>
      <c r="AF122" t="s">
        <v>2856</v>
      </c>
      <c r="AH122">
        <v>0</v>
      </c>
    </row>
    <row r="123" spans="1:34" x14ac:dyDescent="0.25">
      <c r="A123">
        <v>4786</v>
      </c>
      <c r="B123">
        <v>1</v>
      </c>
      <c r="C123">
        <v>12.1</v>
      </c>
      <c r="D123">
        <f>(C123-32.5)/27.8</f>
        <v>-0.73381294964028765</v>
      </c>
      <c r="E123">
        <v>37</v>
      </c>
      <c r="F123" t="s">
        <v>34</v>
      </c>
      <c r="G123">
        <v>15881</v>
      </c>
      <c r="H123">
        <v>0</v>
      </c>
      <c r="I123">
        <v>0</v>
      </c>
      <c r="J123">
        <v>0</v>
      </c>
      <c r="K123">
        <v>0</v>
      </c>
      <c r="L123">
        <v>0</v>
      </c>
      <c r="M123" t="s">
        <v>37</v>
      </c>
      <c r="O123">
        <v>2</v>
      </c>
      <c r="P123" s="2">
        <v>43209.577986111108</v>
      </c>
      <c r="Q123" s="2">
        <v>43209.494652777779</v>
      </c>
      <c r="S123" t="s">
        <v>386</v>
      </c>
      <c r="T123" t="s">
        <v>1082</v>
      </c>
      <c r="U123" t="s">
        <v>1426</v>
      </c>
      <c r="V123" t="s">
        <v>1427</v>
      </c>
      <c r="W123" t="s">
        <v>1427</v>
      </c>
      <c r="Y123" t="s">
        <v>1776</v>
      </c>
      <c r="Z123" s="2">
        <v>44070.746550925927</v>
      </c>
      <c r="AA123" s="2">
        <v>44070.663217592592</v>
      </c>
      <c r="AC123">
        <v>0</v>
      </c>
      <c r="AD123" s="3" t="s">
        <v>2490</v>
      </c>
      <c r="AE123">
        <v>0</v>
      </c>
      <c r="AF123" t="s">
        <v>2856</v>
      </c>
      <c r="AH123">
        <v>0</v>
      </c>
    </row>
    <row r="124" spans="1:34" x14ac:dyDescent="0.25">
      <c r="A124">
        <v>4964</v>
      </c>
      <c r="B124">
        <v>1</v>
      </c>
      <c r="C124">
        <v>12.1</v>
      </c>
      <c r="D124">
        <f>(C124-32.5)/27.8</f>
        <v>-0.73381294964028765</v>
      </c>
      <c r="E124">
        <v>72</v>
      </c>
      <c r="F124" t="s">
        <v>34</v>
      </c>
      <c r="G124">
        <v>16515</v>
      </c>
      <c r="H124">
        <v>0</v>
      </c>
      <c r="I124">
        <v>0</v>
      </c>
      <c r="J124">
        <v>0</v>
      </c>
      <c r="K124">
        <v>0</v>
      </c>
      <c r="L124">
        <v>6</v>
      </c>
      <c r="M124" t="s">
        <v>37</v>
      </c>
      <c r="O124">
        <v>2</v>
      </c>
      <c r="P124" s="2">
        <v>43253.396886574083</v>
      </c>
      <c r="Q124" s="2">
        <v>43253.31355324074</v>
      </c>
      <c r="S124" t="s">
        <v>451</v>
      </c>
      <c r="T124" t="s">
        <v>1147</v>
      </c>
      <c r="U124" t="s">
        <v>1426</v>
      </c>
      <c r="V124" t="s">
        <v>1427</v>
      </c>
      <c r="W124" t="s">
        <v>1427</v>
      </c>
      <c r="Y124" t="s">
        <v>1841</v>
      </c>
      <c r="Z124" s="2">
        <v>44070.424444444441</v>
      </c>
      <c r="AA124" s="2">
        <v>44070.341111111113</v>
      </c>
      <c r="AC124">
        <v>0</v>
      </c>
      <c r="AD124" s="3" t="s">
        <v>2555</v>
      </c>
      <c r="AE124">
        <v>0</v>
      </c>
      <c r="AF124" t="s">
        <v>2856</v>
      </c>
      <c r="AH124">
        <v>0</v>
      </c>
    </row>
    <row r="125" spans="1:34" x14ac:dyDescent="0.25">
      <c r="A125">
        <v>4260</v>
      </c>
      <c r="B125">
        <v>1</v>
      </c>
      <c r="C125">
        <v>12.2</v>
      </c>
      <c r="D125">
        <f>(C125-32.5)/27.8</f>
        <v>-0.73021582733812951</v>
      </c>
      <c r="E125">
        <v>22</v>
      </c>
      <c r="F125" t="s">
        <v>34</v>
      </c>
      <c r="G125">
        <v>14945</v>
      </c>
      <c r="H125">
        <v>0</v>
      </c>
      <c r="I125">
        <v>0</v>
      </c>
      <c r="J125">
        <v>0</v>
      </c>
      <c r="K125">
        <v>0</v>
      </c>
      <c r="L125">
        <v>2</v>
      </c>
      <c r="M125" t="s">
        <v>37</v>
      </c>
      <c r="O125">
        <v>2</v>
      </c>
      <c r="P125" s="2">
        <v>43158.414861111109</v>
      </c>
      <c r="Q125" s="2">
        <v>43158.373194444437</v>
      </c>
      <c r="S125" t="s">
        <v>200</v>
      </c>
      <c r="T125" t="s">
        <v>911</v>
      </c>
      <c r="U125" t="s">
        <v>1426</v>
      </c>
      <c r="V125" t="s">
        <v>1427</v>
      </c>
      <c r="W125" t="s">
        <v>1427</v>
      </c>
      <c r="Y125" t="s">
        <v>1590</v>
      </c>
      <c r="Z125" s="2">
        <v>43999.746550925927</v>
      </c>
      <c r="AA125" s="2">
        <v>43999.663217592592</v>
      </c>
      <c r="AC125">
        <v>0</v>
      </c>
      <c r="AD125" s="3" t="s">
        <v>2304</v>
      </c>
      <c r="AE125">
        <v>0</v>
      </c>
      <c r="AF125" t="s">
        <v>2856</v>
      </c>
      <c r="AH125">
        <v>0</v>
      </c>
    </row>
    <row r="126" spans="1:34" x14ac:dyDescent="0.25">
      <c r="A126">
        <v>4668</v>
      </c>
      <c r="B126">
        <v>1</v>
      </c>
      <c r="C126">
        <v>12.3</v>
      </c>
      <c r="D126">
        <f>(C126-32.5)/27.8</f>
        <v>-0.72661870503597115</v>
      </c>
      <c r="E126">
        <v>23</v>
      </c>
      <c r="F126" t="s">
        <v>34</v>
      </c>
      <c r="G126">
        <v>14657</v>
      </c>
      <c r="H126">
        <v>0</v>
      </c>
      <c r="I126">
        <v>0</v>
      </c>
      <c r="J126">
        <v>0</v>
      </c>
      <c r="K126">
        <v>0</v>
      </c>
      <c r="L126">
        <v>3</v>
      </c>
      <c r="M126" t="s">
        <v>37</v>
      </c>
      <c r="O126">
        <v>2</v>
      </c>
      <c r="P126" s="2">
        <v>43207.473645833343</v>
      </c>
      <c r="Q126" s="2">
        <v>43207.3903125</v>
      </c>
      <c r="S126" t="s">
        <v>318</v>
      </c>
      <c r="T126" t="s">
        <v>1014</v>
      </c>
      <c r="U126" t="s">
        <v>1426</v>
      </c>
      <c r="V126" t="s">
        <v>1427</v>
      </c>
      <c r="W126" t="s">
        <v>1427</v>
      </c>
      <c r="Y126" t="s">
        <v>1708</v>
      </c>
      <c r="Z126" s="2">
        <v>44064.649328703701</v>
      </c>
      <c r="AA126" s="2">
        <v>44064.565995370373</v>
      </c>
      <c r="AC126">
        <v>0</v>
      </c>
      <c r="AD126" s="3" t="s">
        <v>2422</v>
      </c>
      <c r="AE126">
        <v>0</v>
      </c>
      <c r="AF126" t="s">
        <v>2856</v>
      </c>
      <c r="AH126">
        <v>0</v>
      </c>
    </row>
    <row r="127" spans="1:34" x14ac:dyDescent="0.25">
      <c r="A127">
        <v>4788</v>
      </c>
      <c r="B127">
        <v>1</v>
      </c>
      <c r="C127">
        <v>12.3</v>
      </c>
      <c r="D127">
        <f>(C127-32.5)/27.8</f>
        <v>-0.72661870503597115</v>
      </c>
      <c r="E127">
        <v>21</v>
      </c>
      <c r="F127" t="s">
        <v>34</v>
      </c>
      <c r="G127">
        <v>15731</v>
      </c>
      <c r="H127">
        <v>0</v>
      </c>
      <c r="I127">
        <v>0</v>
      </c>
      <c r="J127">
        <v>0</v>
      </c>
      <c r="K127">
        <v>0</v>
      </c>
      <c r="L127">
        <v>3</v>
      </c>
      <c r="M127" t="s">
        <v>37</v>
      </c>
      <c r="O127">
        <v>2</v>
      </c>
      <c r="P127" s="2">
        <v>43209.581099537027</v>
      </c>
      <c r="Q127" s="2">
        <v>43209.497766203713</v>
      </c>
      <c r="S127" t="s">
        <v>387</v>
      </c>
      <c r="T127" t="s">
        <v>1083</v>
      </c>
      <c r="U127" t="s">
        <v>1426</v>
      </c>
      <c r="V127" t="s">
        <v>1427</v>
      </c>
      <c r="W127" t="s">
        <v>1427</v>
      </c>
      <c r="Y127" t="s">
        <v>1777</v>
      </c>
      <c r="Z127" s="2">
        <v>44070.746550925927</v>
      </c>
      <c r="AA127" s="2">
        <v>44070.663217592592</v>
      </c>
      <c r="AC127">
        <v>0</v>
      </c>
      <c r="AD127" s="3" t="s">
        <v>2491</v>
      </c>
      <c r="AE127">
        <v>0</v>
      </c>
      <c r="AF127" t="s">
        <v>2856</v>
      </c>
      <c r="AH127">
        <v>0</v>
      </c>
    </row>
    <row r="128" spans="1:34" x14ac:dyDescent="0.25">
      <c r="A128">
        <v>4719</v>
      </c>
      <c r="B128">
        <v>1</v>
      </c>
      <c r="C128">
        <v>12.5</v>
      </c>
      <c r="D128">
        <f>(C128-32.5)/27.8</f>
        <v>-0.71942446043165464</v>
      </c>
      <c r="E128">
        <v>29</v>
      </c>
      <c r="F128" t="s">
        <v>34</v>
      </c>
      <c r="G128">
        <v>16527</v>
      </c>
      <c r="H128">
        <v>0</v>
      </c>
      <c r="I128">
        <v>0</v>
      </c>
      <c r="J128">
        <v>0</v>
      </c>
      <c r="K128">
        <v>0</v>
      </c>
      <c r="L128">
        <v>15</v>
      </c>
      <c r="M128" t="s">
        <v>37</v>
      </c>
      <c r="O128">
        <v>2</v>
      </c>
      <c r="P128" s="2">
        <v>43207.928993055553</v>
      </c>
      <c r="Q128" s="2">
        <v>43207.845659722218</v>
      </c>
      <c r="S128" t="s">
        <v>354</v>
      </c>
      <c r="T128" t="s">
        <v>1050</v>
      </c>
      <c r="U128" t="s">
        <v>1426</v>
      </c>
      <c r="V128" t="s">
        <v>1427</v>
      </c>
      <c r="W128" t="s">
        <v>1427</v>
      </c>
      <c r="Y128" t="s">
        <v>1744</v>
      </c>
      <c r="Z128" s="2">
        <v>44070.39603009259</v>
      </c>
      <c r="AA128" s="2">
        <v>44070.312696759262</v>
      </c>
      <c r="AC128">
        <v>0</v>
      </c>
      <c r="AD128" s="3" t="s">
        <v>2458</v>
      </c>
      <c r="AE128">
        <v>0</v>
      </c>
      <c r="AF128" t="s">
        <v>2856</v>
      </c>
      <c r="AH128">
        <v>0</v>
      </c>
    </row>
    <row r="129" spans="1:34" x14ac:dyDescent="0.25">
      <c r="A129">
        <v>4938</v>
      </c>
      <c r="B129">
        <v>1</v>
      </c>
      <c r="C129">
        <v>12.5</v>
      </c>
      <c r="D129">
        <f>(C129-32.5)/27.8</f>
        <v>-0.71942446043165464</v>
      </c>
      <c r="E129">
        <v>0</v>
      </c>
      <c r="F129" t="s">
        <v>33</v>
      </c>
      <c r="G129">
        <v>13379</v>
      </c>
      <c r="H129">
        <v>0</v>
      </c>
      <c r="I129">
        <v>0</v>
      </c>
      <c r="J129">
        <v>0</v>
      </c>
      <c r="K129">
        <v>0</v>
      </c>
      <c r="L129">
        <v>0</v>
      </c>
      <c r="M129" t="s">
        <v>37</v>
      </c>
      <c r="O129">
        <v>2</v>
      </c>
      <c r="P129" s="2">
        <v>43237.566851851851</v>
      </c>
      <c r="Q129" s="2">
        <v>43237.483518518522</v>
      </c>
      <c r="S129" t="s">
        <v>445</v>
      </c>
      <c r="T129" t="s">
        <v>1141</v>
      </c>
      <c r="U129" t="s">
        <v>1426</v>
      </c>
      <c r="V129" t="s">
        <v>1427</v>
      </c>
      <c r="W129" t="s">
        <v>1427</v>
      </c>
      <c r="Y129" t="s">
        <v>1835</v>
      </c>
      <c r="Z129" s="2">
        <v>43810.395868055559</v>
      </c>
      <c r="AA129" s="2">
        <v>43810.354201388887</v>
      </c>
      <c r="AC129">
        <v>0</v>
      </c>
      <c r="AD129" s="3" t="s">
        <v>2549</v>
      </c>
      <c r="AE129">
        <v>0</v>
      </c>
      <c r="AF129" t="s">
        <v>2856</v>
      </c>
      <c r="AH129">
        <v>0</v>
      </c>
    </row>
    <row r="130" spans="1:34" x14ac:dyDescent="0.25">
      <c r="A130">
        <v>5796</v>
      </c>
      <c r="B130">
        <v>1</v>
      </c>
      <c r="C130">
        <v>12.5</v>
      </c>
      <c r="D130">
        <f>(C130-32.5)/27.8</f>
        <v>-0.71942446043165464</v>
      </c>
      <c r="E130">
        <v>12</v>
      </c>
      <c r="F130" t="s">
        <v>34</v>
      </c>
      <c r="G130">
        <v>13895</v>
      </c>
      <c r="H130">
        <v>0</v>
      </c>
      <c r="I130">
        <v>0</v>
      </c>
      <c r="J130">
        <v>0</v>
      </c>
      <c r="K130">
        <v>0</v>
      </c>
      <c r="L130">
        <v>0</v>
      </c>
      <c r="M130" t="s">
        <v>37</v>
      </c>
      <c r="O130">
        <v>2</v>
      </c>
      <c r="P130" s="2">
        <v>43543.445717592593</v>
      </c>
      <c r="Q130" s="2">
        <v>43543.404050925928</v>
      </c>
      <c r="S130" t="s">
        <v>602</v>
      </c>
      <c r="T130" t="s">
        <v>1292</v>
      </c>
      <c r="U130" t="s">
        <v>1426</v>
      </c>
      <c r="V130" t="s">
        <v>1427</v>
      </c>
      <c r="W130" t="s">
        <v>1427</v>
      </c>
      <c r="Y130" t="s">
        <v>1993</v>
      </c>
      <c r="Z130" s="2">
        <v>43946.883101851847</v>
      </c>
      <c r="AA130" s="2">
        <v>43946.799768518518</v>
      </c>
      <c r="AC130">
        <v>0</v>
      </c>
      <c r="AD130" s="3" t="s">
        <v>2707</v>
      </c>
      <c r="AE130">
        <v>0</v>
      </c>
      <c r="AF130" t="s">
        <v>2856</v>
      </c>
      <c r="AH130">
        <v>0</v>
      </c>
    </row>
    <row r="131" spans="1:34" x14ac:dyDescent="0.25">
      <c r="A131">
        <v>4095</v>
      </c>
      <c r="B131">
        <v>1</v>
      </c>
      <c r="C131">
        <v>12.6</v>
      </c>
      <c r="D131">
        <f>(C131-32.5)/27.8</f>
        <v>-0.71582733812949628</v>
      </c>
      <c r="E131">
        <v>19</v>
      </c>
      <c r="F131" t="s">
        <v>34</v>
      </c>
      <c r="G131">
        <v>16120</v>
      </c>
      <c r="H131">
        <v>0</v>
      </c>
      <c r="I131">
        <v>0</v>
      </c>
      <c r="J131">
        <v>0</v>
      </c>
      <c r="K131">
        <v>0</v>
      </c>
      <c r="L131">
        <v>4</v>
      </c>
      <c r="M131" t="s">
        <v>37</v>
      </c>
      <c r="O131">
        <v>2</v>
      </c>
      <c r="P131" s="2">
        <v>43144.397106481483</v>
      </c>
      <c r="Q131" s="2">
        <v>43144.355439814812</v>
      </c>
      <c r="S131" t="s">
        <v>87</v>
      </c>
      <c r="T131" t="s">
        <v>798</v>
      </c>
      <c r="U131" t="s">
        <v>1426</v>
      </c>
      <c r="V131" t="s">
        <v>1427</v>
      </c>
      <c r="W131" t="s">
        <v>1427</v>
      </c>
      <c r="Y131" t="s">
        <v>1477</v>
      </c>
      <c r="Z131" s="2">
        <v>44063.396018518521</v>
      </c>
      <c r="AA131" s="2">
        <v>44063.312685185178</v>
      </c>
      <c r="AC131">
        <v>0</v>
      </c>
      <c r="AD131" s="3" t="s">
        <v>2191</v>
      </c>
      <c r="AE131">
        <v>0</v>
      </c>
      <c r="AF131" t="s">
        <v>2856</v>
      </c>
      <c r="AH131">
        <v>0</v>
      </c>
    </row>
    <row r="132" spans="1:34" x14ac:dyDescent="0.25">
      <c r="A132">
        <v>4106</v>
      </c>
      <c r="B132">
        <v>1</v>
      </c>
      <c r="C132">
        <v>12.6</v>
      </c>
      <c r="D132">
        <f>(C132-32.5)/27.8</f>
        <v>-0.71582733812949628</v>
      </c>
      <c r="E132">
        <v>26</v>
      </c>
      <c r="F132" t="s">
        <v>34</v>
      </c>
      <c r="G132">
        <v>15787</v>
      </c>
      <c r="H132">
        <v>0</v>
      </c>
      <c r="I132">
        <v>0</v>
      </c>
      <c r="J132">
        <v>0</v>
      </c>
      <c r="K132">
        <v>0</v>
      </c>
      <c r="L132">
        <v>6</v>
      </c>
      <c r="M132" t="s">
        <v>37</v>
      </c>
      <c r="O132">
        <v>2</v>
      </c>
      <c r="P132" s="2">
        <v>43144.441782407397</v>
      </c>
      <c r="Q132" s="2">
        <v>43144.40011574074</v>
      </c>
      <c r="S132" t="s">
        <v>98</v>
      </c>
      <c r="T132" t="s">
        <v>809</v>
      </c>
      <c r="U132" t="s">
        <v>1426</v>
      </c>
      <c r="V132" t="s">
        <v>1427</v>
      </c>
      <c r="W132" t="s">
        <v>1427</v>
      </c>
      <c r="Y132" t="s">
        <v>1488</v>
      </c>
      <c r="Z132" s="2">
        <v>44070.635439814818</v>
      </c>
      <c r="AA132" s="2">
        <v>44070.552106481482</v>
      </c>
      <c r="AC132">
        <v>0</v>
      </c>
      <c r="AD132" s="3" t="s">
        <v>2202</v>
      </c>
      <c r="AE132">
        <v>0</v>
      </c>
      <c r="AF132" t="s">
        <v>2856</v>
      </c>
      <c r="AH132">
        <v>0</v>
      </c>
    </row>
    <row r="133" spans="1:34" x14ac:dyDescent="0.25">
      <c r="A133">
        <v>4227</v>
      </c>
      <c r="B133">
        <v>1</v>
      </c>
      <c r="C133">
        <v>12.6</v>
      </c>
      <c r="D133">
        <f>(C133-32.5)/27.8</f>
        <v>-0.71582733812949628</v>
      </c>
      <c r="E133">
        <v>49</v>
      </c>
      <c r="F133" t="s">
        <v>34</v>
      </c>
      <c r="G133">
        <v>15261</v>
      </c>
      <c r="H133">
        <v>0</v>
      </c>
      <c r="I133">
        <v>0</v>
      </c>
      <c r="J133">
        <v>0</v>
      </c>
      <c r="K133">
        <v>0</v>
      </c>
      <c r="L133">
        <v>6</v>
      </c>
      <c r="M133" t="s">
        <v>37</v>
      </c>
      <c r="O133">
        <v>2</v>
      </c>
      <c r="P133" s="2">
        <v>43147.620520833327</v>
      </c>
      <c r="Q133" s="2">
        <v>43147.57885416667</v>
      </c>
      <c r="S133" t="s">
        <v>179</v>
      </c>
      <c r="T133" t="s">
        <v>890</v>
      </c>
      <c r="U133" t="s">
        <v>1426</v>
      </c>
      <c r="V133" t="s">
        <v>1427</v>
      </c>
      <c r="W133" t="s">
        <v>1427</v>
      </c>
      <c r="Y133" t="s">
        <v>1569</v>
      </c>
      <c r="Z133" s="2">
        <v>44057.427106481482</v>
      </c>
      <c r="AA133" s="2">
        <v>44057.343773148154</v>
      </c>
      <c r="AC133">
        <v>0</v>
      </c>
      <c r="AD133" s="3" t="s">
        <v>2283</v>
      </c>
      <c r="AE133">
        <v>0</v>
      </c>
      <c r="AF133" t="s">
        <v>2856</v>
      </c>
      <c r="AH133">
        <v>0</v>
      </c>
    </row>
    <row r="134" spans="1:34" x14ac:dyDescent="0.25">
      <c r="A134">
        <v>6093</v>
      </c>
      <c r="B134">
        <v>1</v>
      </c>
      <c r="C134">
        <v>12.6</v>
      </c>
      <c r="D134">
        <f>(C134-32.5)/27.8</f>
        <v>-0.71582733812949628</v>
      </c>
      <c r="E134">
        <v>0</v>
      </c>
      <c r="F134" t="s">
        <v>33</v>
      </c>
      <c r="G134">
        <v>15487</v>
      </c>
      <c r="H134">
        <v>0</v>
      </c>
      <c r="I134">
        <v>0</v>
      </c>
      <c r="J134">
        <v>0</v>
      </c>
      <c r="K134">
        <v>0</v>
      </c>
      <c r="L134">
        <v>1</v>
      </c>
      <c r="M134" t="s">
        <v>37</v>
      </c>
      <c r="O134">
        <v>2</v>
      </c>
      <c r="P134" s="2">
        <v>43620.711562500001</v>
      </c>
      <c r="Q134" s="2">
        <v>43620.628229166658</v>
      </c>
      <c r="S134" t="s">
        <v>668</v>
      </c>
      <c r="T134" t="s">
        <v>1357</v>
      </c>
      <c r="U134" t="s">
        <v>1426</v>
      </c>
      <c r="V134" t="s">
        <v>1427</v>
      </c>
      <c r="W134" t="s">
        <v>1427</v>
      </c>
      <c r="Y134" t="s">
        <v>2059</v>
      </c>
      <c r="Z134" s="2">
        <v>43886.642384259263</v>
      </c>
      <c r="AA134" s="2">
        <v>43886.600717592592</v>
      </c>
      <c r="AC134">
        <v>0</v>
      </c>
      <c r="AD134" s="3" t="s">
        <v>2773</v>
      </c>
      <c r="AE134">
        <v>0</v>
      </c>
      <c r="AF134" t="s">
        <v>2856</v>
      </c>
      <c r="AH134">
        <v>0</v>
      </c>
    </row>
    <row r="135" spans="1:34" x14ac:dyDescent="0.25">
      <c r="A135">
        <v>4056</v>
      </c>
      <c r="B135">
        <v>1</v>
      </c>
      <c r="C135">
        <v>12.7</v>
      </c>
      <c r="D135">
        <f>(C135-32.5)/27.8</f>
        <v>-0.71223021582733814</v>
      </c>
      <c r="E135">
        <v>0</v>
      </c>
      <c r="F135" t="s">
        <v>33</v>
      </c>
      <c r="G135">
        <v>16029</v>
      </c>
      <c r="H135">
        <v>0</v>
      </c>
      <c r="I135">
        <v>0</v>
      </c>
      <c r="J135">
        <v>0</v>
      </c>
      <c r="K135">
        <v>0</v>
      </c>
      <c r="L135">
        <v>10</v>
      </c>
      <c r="M135" t="s">
        <v>37</v>
      </c>
      <c r="O135">
        <v>2</v>
      </c>
      <c r="P135" s="2">
        <v>43143.485358796293</v>
      </c>
      <c r="Q135" s="2">
        <v>43143.443692129629</v>
      </c>
      <c r="S135" t="s">
        <v>57</v>
      </c>
      <c r="T135" t="s">
        <v>768</v>
      </c>
      <c r="U135" t="s">
        <v>1426</v>
      </c>
      <c r="V135" t="s">
        <v>1427</v>
      </c>
      <c r="W135" t="s">
        <v>1427</v>
      </c>
      <c r="Y135" t="s">
        <v>1447</v>
      </c>
      <c r="Z135" s="2">
        <v>44044.399351851847</v>
      </c>
      <c r="AA135" s="2">
        <v>44044.316018518519</v>
      </c>
      <c r="AC135">
        <v>0</v>
      </c>
      <c r="AD135" s="3" t="s">
        <v>2161</v>
      </c>
      <c r="AE135">
        <v>0</v>
      </c>
      <c r="AF135" t="s">
        <v>2856</v>
      </c>
      <c r="AH135">
        <v>0</v>
      </c>
    </row>
    <row r="136" spans="1:34" x14ac:dyDescent="0.25">
      <c r="A136">
        <v>4074</v>
      </c>
      <c r="B136">
        <v>1</v>
      </c>
      <c r="C136">
        <v>12.7</v>
      </c>
      <c r="D136">
        <f>(C136-32.5)/27.8</f>
        <v>-0.71223021582733814</v>
      </c>
      <c r="E136">
        <v>50</v>
      </c>
      <c r="F136" t="s">
        <v>34</v>
      </c>
      <c r="G136">
        <v>15941</v>
      </c>
      <c r="H136">
        <v>0</v>
      </c>
      <c r="I136">
        <v>0</v>
      </c>
      <c r="J136">
        <v>0</v>
      </c>
      <c r="K136">
        <v>0</v>
      </c>
      <c r="L136">
        <v>4</v>
      </c>
      <c r="M136" t="s">
        <v>37</v>
      </c>
      <c r="O136">
        <v>2</v>
      </c>
      <c r="P136" s="2">
        <v>43143.601990740739</v>
      </c>
      <c r="Q136" s="2">
        <v>43143.560324074067</v>
      </c>
      <c r="S136" t="s">
        <v>74</v>
      </c>
      <c r="T136" t="s">
        <v>785</v>
      </c>
      <c r="U136" t="s">
        <v>1426</v>
      </c>
      <c r="V136" t="s">
        <v>1427</v>
      </c>
      <c r="W136" t="s">
        <v>1427</v>
      </c>
      <c r="Y136" t="s">
        <v>1464</v>
      </c>
      <c r="Z136" s="2">
        <v>44007.583368055559</v>
      </c>
      <c r="AA136" s="2">
        <v>44007.500034722223</v>
      </c>
      <c r="AC136">
        <v>0</v>
      </c>
      <c r="AD136" s="3" t="s">
        <v>2178</v>
      </c>
      <c r="AE136">
        <v>0</v>
      </c>
      <c r="AF136" t="s">
        <v>2856</v>
      </c>
      <c r="AH136">
        <v>0</v>
      </c>
    </row>
    <row r="137" spans="1:34" x14ac:dyDescent="0.25">
      <c r="A137">
        <v>4726</v>
      </c>
      <c r="B137">
        <v>1</v>
      </c>
      <c r="C137">
        <v>12.7</v>
      </c>
      <c r="D137">
        <f>(C137-32.5)/27.8</f>
        <v>-0.71223021582733814</v>
      </c>
      <c r="E137">
        <v>0</v>
      </c>
      <c r="F137" t="s">
        <v>33</v>
      </c>
      <c r="G137">
        <v>14950</v>
      </c>
      <c r="H137">
        <v>0</v>
      </c>
      <c r="I137">
        <v>0</v>
      </c>
      <c r="J137">
        <v>0</v>
      </c>
      <c r="K137">
        <v>0</v>
      </c>
      <c r="L137">
        <v>4</v>
      </c>
      <c r="M137" t="s">
        <v>37</v>
      </c>
      <c r="O137">
        <v>2</v>
      </c>
      <c r="P137" s="2">
        <v>43208.495729166672</v>
      </c>
      <c r="Q137" s="2">
        <v>43208.412395833337</v>
      </c>
      <c r="S137" t="s">
        <v>359</v>
      </c>
      <c r="T137" t="s">
        <v>1055</v>
      </c>
      <c r="U137" t="s">
        <v>1426</v>
      </c>
      <c r="V137" t="s">
        <v>1427</v>
      </c>
      <c r="W137" t="s">
        <v>1427</v>
      </c>
      <c r="Y137" t="s">
        <v>1749</v>
      </c>
      <c r="Z137" s="2">
        <v>43957.48265046296</v>
      </c>
      <c r="AA137" s="2">
        <v>43957.399317129632</v>
      </c>
      <c r="AC137">
        <v>0</v>
      </c>
      <c r="AD137" s="3" t="s">
        <v>2463</v>
      </c>
      <c r="AE137">
        <v>0</v>
      </c>
      <c r="AF137" t="s">
        <v>2856</v>
      </c>
      <c r="AH137">
        <v>0</v>
      </c>
    </row>
    <row r="138" spans="1:34" x14ac:dyDescent="0.25">
      <c r="A138">
        <v>5395</v>
      </c>
      <c r="B138">
        <v>1</v>
      </c>
      <c r="C138">
        <v>12.7</v>
      </c>
      <c r="D138">
        <f>(C138-32.5)/27.8</f>
        <v>-0.71223021582733814</v>
      </c>
      <c r="E138">
        <v>6</v>
      </c>
      <c r="F138" t="s">
        <v>34</v>
      </c>
      <c r="G138">
        <v>15095</v>
      </c>
      <c r="H138">
        <v>0</v>
      </c>
      <c r="I138">
        <v>0</v>
      </c>
      <c r="J138">
        <v>0</v>
      </c>
      <c r="K138">
        <v>0</v>
      </c>
      <c r="L138">
        <v>0</v>
      </c>
      <c r="M138" t="s">
        <v>37</v>
      </c>
      <c r="O138">
        <v>2</v>
      </c>
      <c r="P138" s="2">
        <v>43349.461469907408</v>
      </c>
      <c r="Q138" s="2">
        <v>43349.378136574072</v>
      </c>
      <c r="S138" t="s">
        <v>497</v>
      </c>
      <c r="T138" t="s">
        <v>1192</v>
      </c>
      <c r="U138" t="s">
        <v>1426</v>
      </c>
      <c r="V138" t="s">
        <v>1427</v>
      </c>
      <c r="W138" t="s">
        <v>1427</v>
      </c>
      <c r="Y138" t="s">
        <v>1887</v>
      </c>
      <c r="Z138" s="2">
        <v>43981.444050925929</v>
      </c>
      <c r="AA138" s="2">
        <v>43981.360717592594</v>
      </c>
      <c r="AC138">
        <v>0</v>
      </c>
      <c r="AD138" s="3" t="s">
        <v>2601</v>
      </c>
      <c r="AE138">
        <v>0</v>
      </c>
      <c r="AF138" t="s">
        <v>2856</v>
      </c>
      <c r="AH138">
        <v>0</v>
      </c>
    </row>
    <row r="139" spans="1:34" x14ac:dyDescent="0.25">
      <c r="A139">
        <v>5694</v>
      </c>
      <c r="B139">
        <v>1</v>
      </c>
      <c r="C139">
        <v>12.7</v>
      </c>
      <c r="D139">
        <f>(C139-32.5)/27.8</f>
        <v>-0.71223021582733814</v>
      </c>
      <c r="E139">
        <v>62</v>
      </c>
      <c r="F139" t="s">
        <v>34</v>
      </c>
      <c r="G139">
        <v>14661</v>
      </c>
      <c r="H139">
        <v>0</v>
      </c>
      <c r="I139">
        <v>0</v>
      </c>
      <c r="J139">
        <v>0</v>
      </c>
      <c r="K139">
        <v>0</v>
      </c>
      <c r="L139">
        <v>5</v>
      </c>
      <c r="M139" t="s">
        <v>37</v>
      </c>
      <c r="O139">
        <v>2</v>
      </c>
      <c r="P139" s="2">
        <v>43495.686874999999</v>
      </c>
      <c r="Q139" s="2">
        <v>43495.645208333342</v>
      </c>
      <c r="S139" t="s">
        <v>561</v>
      </c>
      <c r="T139" t="s">
        <v>1254</v>
      </c>
      <c r="U139" t="s">
        <v>1426</v>
      </c>
      <c r="V139" t="s">
        <v>1427</v>
      </c>
      <c r="W139" t="s">
        <v>1427</v>
      </c>
      <c r="Y139" t="s">
        <v>1952</v>
      </c>
      <c r="Z139" s="2">
        <v>44065.684050925927</v>
      </c>
      <c r="AA139" s="2">
        <v>44065.600717592592</v>
      </c>
      <c r="AC139">
        <v>0</v>
      </c>
      <c r="AD139" s="3" t="s">
        <v>2666</v>
      </c>
      <c r="AE139">
        <v>0</v>
      </c>
      <c r="AF139" t="s">
        <v>2856</v>
      </c>
      <c r="AH139">
        <v>0</v>
      </c>
    </row>
    <row r="140" spans="1:34" x14ac:dyDescent="0.25">
      <c r="A140">
        <v>5960</v>
      </c>
      <c r="B140">
        <v>1</v>
      </c>
      <c r="C140">
        <v>12.7</v>
      </c>
      <c r="D140">
        <f>(C140-32.5)/27.8</f>
        <v>-0.71223021582733814</v>
      </c>
      <c r="E140">
        <v>27</v>
      </c>
      <c r="F140" t="s">
        <v>34</v>
      </c>
      <c r="G140">
        <v>15892</v>
      </c>
      <c r="H140">
        <v>0</v>
      </c>
      <c r="I140">
        <v>0</v>
      </c>
      <c r="J140">
        <v>0</v>
      </c>
      <c r="K140">
        <v>0</v>
      </c>
      <c r="L140">
        <v>0</v>
      </c>
      <c r="M140" t="s">
        <v>37</v>
      </c>
      <c r="O140">
        <v>2</v>
      </c>
      <c r="P140" s="2">
        <v>43573.474224537043</v>
      </c>
      <c r="Q140" s="2">
        <v>43573.3908912037</v>
      </c>
      <c r="S140" t="s">
        <v>651</v>
      </c>
      <c r="T140" t="s">
        <v>1340</v>
      </c>
      <c r="U140" t="s">
        <v>1426</v>
      </c>
      <c r="V140" t="s">
        <v>1427</v>
      </c>
      <c r="W140" t="s">
        <v>1427</v>
      </c>
      <c r="Y140" t="s">
        <v>2042</v>
      </c>
      <c r="Z140" s="2">
        <v>43984.704895833333</v>
      </c>
      <c r="AA140" s="2">
        <v>43984.621562499997</v>
      </c>
      <c r="AC140">
        <v>0</v>
      </c>
      <c r="AD140" s="3" t="s">
        <v>2756</v>
      </c>
      <c r="AE140">
        <v>0</v>
      </c>
      <c r="AF140" t="s">
        <v>2856</v>
      </c>
      <c r="AH140">
        <v>0</v>
      </c>
    </row>
    <row r="141" spans="1:34" x14ac:dyDescent="0.25">
      <c r="A141">
        <v>4097</v>
      </c>
      <c r="B141">
        <v>1</v>
      </c>
      <c r="C141">
        <v>12.8</v>
      </c>
      <c r="D141">
        <f>(C141-32.5)/27.8</f>
        <v>-0.70863309352517978</v>
      </c>
      <c r="E141">
        <v>26</v>
      </c>
      <c r="F141" t="s">
        <v>34</v>
      </c>
      <c r="G141">
        <v>15675</v>
      </c>
      <c r="H141">
        <v>0</v>
      </c>
      <c r="I141">
        <v>0</v>
      </c>
      <c r="J141">
        <v>0</v>
      </c>
      <c r="K141">
        <v>0</v>
      </c>
      <c r="L141">
        <v>1</v>
      </c>
      <c r="M141" t="s">
        <v>37</v>
      </c>
      <c r="O141">
        <v>2</v>
      </c>
      <c r="P141" s="2">
        <v>43144.408402777779</v>
      </c>
      <c r="Q141" s="2">
        <v>43144.366736111107</v>
      </c>
      <c r="S141" t="s">
        <v>89</v>
      </c>
      <c r="T141" t="s">
        <v>800</v>
      </c>
      <c r="U141" t="s">
        <v>1426</v>
      </c>
      <c r="V141" t="s">
        <v>1427</v>
      </c>
      <c r="W141" t="s">
        <v>1427</v>
      </c>
      <c r="Y141" t="s">
        <v>1479</v>
      </c>
      <c r="Z141" s="2">
        <v>44068.583379629628</v>
      </c>
      <c r="AA141" s="2">
        <v>44068.5000462963</v>
      </c>
      <c r="AC141">
        <v>0</v>
      </c>
      <c r="AD141" s="3" t="s">
        <v>2193</v>
      </c>
      <c r="AE141">
        <v>0</v>
      </c>
      <c r="AF141" t="s">
        <v>2856</v>
      </c>
      <c r="AH141">
        <v>0</v>
      </c>
    </row>
    <row r="142" spans="1:34" x14ac:dyDescent="0.25">
      <c r="A142">
        <v>4099</v>
      </c>
      <c r="B142">
        <v>1</v>
      </c>
      <c r="C142">
        <v>12.8</v>
      </c>
      <c r="D142">
        <f>(C142-32.5)/27.8</f>
        <v>-0.70863309352517978</v>
      </c>
      <c r="E142">
        <v>43</v>
      </c>
      <c r="F142" t="s">
        <v>34</v>
      </c>
      <c r="G142">
        <v>15813</v>
      </c>
      <c r="H142">
        <v>0</v>
      </c>
      <c r="I142">
        <v>0</v>
      </c>
      <c r="J142">
        <v>0</v>
      </c>
      <c r="K142">
        <v>0</v>
      </c>
      <c r="L142">
        <v>0</v>
      </c>
      <c r="M142" t="s">
        <v>37</v>
      </c>
      <c r="O142">
        <v>2</v>
      </c>
      <c r="P142" s="2">
        <v>43144.414861111109</v>
      </c>
      <c r="Q142" s="2">
        <v>43144.373194444437</v>
      </c>
      <c r="S142" t="s">
        <v>91</v>
      </c>
      <c r="T142" t="s">
        <v>802</v>
      </c>
      <c r="U142" t="s">
        <v>1426</v>
      </c>
      <c r="V142" t="s">
        <v>1427</v>
      </c>
      <c r="W142" t="s">
        <v>1427</v>
      </c>
      <c r="Y142" t="s">
        <v>1481</v>
      </c>
      <c r="Z142" s="2">
        <v>44070.635439814818</v>
      </c>
      <c r="AA142" s="2">
        <v>44070.552106481482</v>
      </c>
      <c r="AC142">
        <v>0</v>
      </c>
      <c r="AD142" s="3" t="s">
        <v>2195</v>
      </c>
      <c r="AE142">
        <v>0</v>
      </c>
      <c r="AF142" t="s">
        <v>2856</v>
      </c>
      <c r="AH142">
        <v>0</v>
      </c>
    </row>
    <row r="143" spans="1:34" x14ac:dyDescent="0.25">
      <c r="A143">
        <v>4221</v>
      </c>
      <c r="B143">
        <v>1</v>
      </c>
      <c r="C143">
        <v>12.8</v>
      </c>
      <c r="D143">
        <f>(C143-32.5)/27.8</f>
        <v>-0.70863309352517978</v>
      </c>
      <c r="E143">
        <v>83</v>
      </c>
      <c r="F143" t="s">
        <v>34</v>
      </c>
      <c r="G143">
        <v>15829</v>
      </c>
      <c r="H143">
        <v>0</v>
      </c>
      <c r="I143">
        <v>0</v>
      </c>
      <c r="J143">
        <v>0</v>
      </c>
      <c r="K143">
        <v>0</v>
      </c>
      <c r="L143">
        <v>15</v>
      </c>
      <c r="M143" t="s">
        <v>37</v>
      </c>
      <c r="O143">
        <v>2</v>
      </c>
      <c r="P143" s="2">
        <v>43147.462847222218</v>
      </c>
      <c r="Q143" s="2">
        <v>43147.421180555553</v>
      </c>
      <c r="S143" t="s">
        <v>174</v>
      </c>
      <c r="T143" t="s">
        <v>885</v>
      </c>
      <c r="U143" t="s">
        <v>1426</v>
      </c>
      <c r="V143" t="s">
        <v>1427</v>
      </c>
      <c r="W143" t="s">
        <v>1427</v>
      </c>
      <c r="Y143" t="s">
        <v>1564</v>
      </c>
      <c r="Z143" s="2">
        <v>44069.663229166668</v>
      </c>
      <c r="AA143" s="2">
        <v>44069.579895833333</v>
      </c>
      <c r="AC143">
        <v>0</v>
      </c>
      <c r="AD143" s="3" t="s">
        <v>2278</v>
      </c>
      <c r="AE143">
        <v>0</v>
      </c>
      <c r="AF143" t="s">
        <v>2856</v>
      </c>
      <c r="AH143">
        <v>0</v>
      </c>
    </row>
    <row r="144" spans="1:34" x14ac:dyDescent="0.25">
      <c r="A144">
        <v>4689</v>
      </c>
      <c r="B144">
        <v>1</v>
      </c>
      <c r="C144">
        <v>12.8</v>
      </c>
      <c r="D144">
        <f>(C144-32.5)/27.8</f>
        <v>-0.70863309352517978</v>
      </c>
      <c r="E144">
        <v>6</v>
      </c>
      <c r="F144" t="s">
        <v>34</v>
      </c>
      <c r="G144">
        <v>13736</v>
      </c>
      <c r="H144">
        <v>0</v>
      </c>
      <c r="I144">
        <v>0</v>
      </c>
      <c r="J144">
        <v>0</v>
      </c>
      <c r="K144">
        <v>0</v>
      </c>
      <c r="L144">
        <v>1</v>
      </c>
      <c r="M144" t="s">
        <v>37</v>
      </c>
      <c r="O144">
        <v>2</v>
      </c>
      <c r="P144" s="2">
        <v>43207.711909722217</v>
      </c>
      <c r="Q144" s="2">
        <v>43207.628576388888</v>
      </c>
      <c r="S144" t="s">
        <v>337</v>
      </c>
      <c r="T144" t="s">
        <v>1033</v>
      </c>
      <c r="U144" t="s">
        <v>1426</v>
      </c>
      <c r="V144" t="s">
        <v>1427</v>
      </c>
      <c r="W144" t="s">
        <v>1427</v>
      </c>
      <c r="Y144" t="s">
        <v>1727</v>
      </c>
      <c r="Z144" s="2">
        <v>44033.718761574077</v>
      </c>
      <c r="AA144" s="2">
        <v>44033.635428240741</v>
      </c>
      <c r="AC144">
        <v>0</v>
      </c>
      <c r="AD144" s="3" t="s">
        <v>2441</v>
      </c>
      <c r="AE144">
        <v>0</v>
      </c>
      <c r="AF144" t="s">
        <v>2856</v>
      </c>
      <c r="AH144">
        <v>0</v>
      </c>
    </row>
    <row r="145" spans="1:34" x14ac:dyDescent="0.25">
      <c r="A145">
        <v>4690</v>
      </c>
      <c r="B145">
        <v>1</v>
      </c>
      <c r="C145">
        <v>12.8</v>
      </c>
      <c r="D145">
        <f>(C145-32.5)/27.8</f>
        <v>-0.70863309352517978</v>
      </c>
      <c r="E145">
        <v>15</v>
      </c>
      <c r="F145" t="s">
        <v>34</v>
      </c>
      <c r="G145">
        <v>13659</v>
      </c>
      <c r="H145">
        <v>0</v>
      </c>
      <c r="I145">
        <v>0</v>
      </c>
      <c r="J145">
        <v>0</v>
      </c>
      <c r="K145">
        <v>0</v>
      </c>
      <c r="L145">
        <v>0</v>
      </c>
      <c r="M145" t="s">
        <v>37</v>
      </c>
      <c r="O145">
        <v>2</v>
      </c>
      <c r="P145" s="2">
        <v>43207.717013888891</v>
      </c>
      <c r="Q145" s="2">
        <v>43207.633680555547</v>
      </c>
      <c r="S145" t="s">
        <v>338</v>
      </c>
      <c r="T145" t="s">
        <v>1034</v>
      </c>
      <c r="U145" t="s">
        <v>1426</v>
      </c>
      <c r="V145" t="s">
        <v>1427</v>
      </c>
      <c r="W145" t="s">
        <v>1427</v>
      </c>
      <c r="Y145" t="s">
        <v>1728</v>
      </c>
      <c r="Z145" s="2">
        <v>44069.732662037037</v>
      </c>
      <c r="AA145" s="2">
        <v>44069.649328703701</v>
      </c>
      <c r="AC145">
        <v>0</v>
      </c>
      <c r="AD145" s="3" t="s">
        <v>2442</v>
      </c>
      <c r="AE145">
        <v>0</v>
      </c>
      <c r="AF145" t="s">
        <v>2856</v>
      </c>
      <c r="AH145">
        <v>0</v>
      </c>
    </row>
    <row r="146" spans="1:34" x14ac:dyDescent="0.25">
      <c r="A146">
        <v>4924</v>
      </c>
      <c r="B146">
        <v>1</v>
      </c>
      <c r="C146">
        <v>12.8</v>
      </c>
      <c r="D146">
        <f>(C146-32.5)/27.8</f>
        <v>-0.70863309352517978</v>
      </c>
      <c r="E146">
        <v>0</v>
      </c>
      <c r="F146" t="s">
        <v>33</v>
      </c>
      <c r="G146">
        <v>16276</v>
      </c>
      <c r="H146">
        <v>0</v>
      </c>
      <c r="I146">
        <v>0</v>
      </c>
      <c r="J146">
        <v>0</v>
      </c>
      <c r="K146">
        <v>0</v>
      </c>
      <c r="L146">
        <v>0</v>
      </c>
      <c r="M146" t="s">
        <v>37</v>
      </c>
      <c r="O146">
        <v>2</v>
      </c>
      <c r="P146" s="2">
        <v>43237.50167824074</v>
      </c>
      <c r="Q146" s="2">
        <v>43237.418344907397</v>
      </c>
      <c r="S146" t="s">
        <v>432</v>
      </c>
      <c r="T146" t="s">
        <v>1128</v>
      </c>
      <c r="U146" t="s">
        <v>1426</v>
      </c>
      <c r="V146" t="s">
        <v>1427</v>
      </c>
      <c r="W146" t="s">
        <v>1427</v>
      </c>
      <c r="Y146" t="s">
        <v>1822</v>
      </c>
      <c r="Z146" s="2">
        <v>44016.732673611114</v>
      </c>
      <c r="AA146" s="2">
        <v>44016.649340277778</v>
      </c>
      <c r="AC146">
        <v>0</v>
      </c>
      <c r="AD146" s="3" t="s">
        <v>2536</v>
      </c>
      <c r="AE146">
        <v>0</v>
      </c>
      <c r="AF146" t="s">
        <v>2856</v>
      </c>
      <c r="AH146">
        <v>0</v>
      </c>
    </row>
    <row r="147" spans="1:34" x14ac:dyDescent="0.25">
      <c r="A147">
        <v>4274</v>
      </c>
      <c r="B147">
        <v>1</v>
      </c>
      <c r="C147">
        <v>12.9</v>
      </c>
      <c r="D147">
        <f>(C147-32.5)/27.8</f>
        <v>-0.70503597122302164</v>
      </c>
      <c r="E147">
        <v>0</v>
      </c>
      <c r="F147" t="s">
        <v>33</v>
      </c>
      <c r="G147">
        <v>12942</v>
      </c>
      <c r="H147">
        <v>0</v>
      </c>
      <c r="I147">
        <v>0</v>
      </c>
      <c r="J147">
        <v>0</v>
      </c>
      <c r="K147">
        <v>0</v>
      </c>
      <c r="L147">
        <v>0</v>
      </c>
      <c r="M147" t="s">
        <v>37</v>
      </c>
      <c r="O147">
        <v>2</v>
      </c>
      <c r="P147" s="2">
        <v>43158.562407407408</v>
      </c>
      <c r="Q147" s="2">
        <v>43158.520740740743</v>
      </c>
      <c r="S147" t="s">
        <v>212</v>
      </c>
      <c r="T147" t="s">
        <v>923</v>
      </c>
      <c r="U147" t="s">
        <v>1426</v>
      </c>
      <c r="V147" t="s">
        <v>1427</v>
      </c>
      <c r="W147" t="s">
        <v>1427</v>
      </c>
      <c r="Y147" t="s">
        <v>1602</v>
      </c>
      <c r="Z147" s="2">
        <v>44013.395868055559</v>
      </c>
      <c r="AA147" s="2">
        <v>44013.312534722223</v>
      </c>
      <c r="AC147">
        <v>0</v>
      </c>
      <c r="AD147" s="3" t="s">
        <v>2316</v>
      </c>
      <c r="AE147">
        <v>0</v>
      </c>
      <c r="AF147" t="s">
        <v>2856</v>
      </c>
      <c r="AH147">
        <v>0</v>
      </c>
    </row>
    <row r="148" spans="1:34" x14ac:dyDescent="0.25">
      <c r="A148">
        <v>4676</v>
      </c>
      <c r="B148">
        <v>1</v>
      </c>
      <c r="C148">
        <v>12.9</v>
      </c>
      <c r="D148">
        <f>(C148-32.5)/27.8</f>
        <v>-0.70503597122302164</v>
      </c>
      <c r="E148">
        <v>73</v>
      </c>
      <c r="F148" t="s">
        <v>34</v>
      </c>
      <c r="G148">
        <v>15280</v>
      </c>
      <c r="H148">
        <v>0</v>
      </c>
      <c r="I148">
        <v>0</v>
      </c>
      <c r="J148">
        <v>0</v>
      </c>
      <c r="K148">
        <v>0</v>
      </c>
      <c r="L148">
        <v>0</v>
      </c>
      <c r="M148" t="s">
        <v>37</v>
      </c>
      <c r="O148">
        <v>2</v>
      </c>
      <c r="P148" s="2">
        <v>43207.662060185183</v>
      </c>
      <c r="Q148" s="2">
        <v>43207.578726851847</v>
      </c>
      <c r="S148" t="s">
        <v>326</v>
      </c>
      <c r="T148" t="s">
        <v>1022</v>
      </c>
      <c r="U148" t="s">
        <v>1426</v>
      </c>
      <c r="V148" t="s">
        <v>1427</v>
      </c>
      <c r="W148" t="s">
        <v>1427</v>
      </c>
      <c r="Y148" t="s">
        <v>1716</v>
      </c>
      <c r="Z148" s="2">
        <v>44051.482662037037</v>
      </c>
      <c r="AA148" s="2">
        <v>44051.399328703701</v>
      </c>
      <c r="AC148">
        <v>0</v>
      </c>
      <c r="AD148" s="3" t="s">
        <v>2430</v>
      </c>
      <c r="AE148">
        <v>0</v>
      </c>
      <c r="AF148" t="s">
        <v>2856</v>
      </c>
      <c r="AH148">
        <v>0</v>
      </c>
    </row>
    <row r="149" spans="1:34" x14ac:dyDescent="0.25">
      <c r="A149">
        <v>4939</v>
      </c>
      <c r="B149">
        <v>1</v>
      </c>
      <c r="C149">
        <v>12.9</v>
      </c>
      <c r="D149">
        <f>(C149-32.5)/27.8</f>
        <v>-0.70503597122302164</v>
      </c>
      <c r="E149">
        <v>0</v>
      </c>
      <c r="F149" t="s">
        <v>33</v>
      </c>
      <c r="G149">
        <v>15338</v>
      </c>
      <c r="H149">
        <v>0</v>
      </c>
      <c r="I149">
        <v>0</v>
      </c>
      <c r="J149">
        <v>0</v>
      </c>
      <c r="K149">
        <v>0</v>
      </c>
      <c r="L149">
        <v>0</v>
      </c>
      <c r="M149" t="s">
        <v>37</v>
      </c>
      <c r="O149">
        <v>2</v>
      </c>
      <c r="P149" s="2">
        <v>43237.570405092592</v>
      </c>
      <c r="Q149" s="2">
        <v>43237.487071759257</v>
      </c>
      <c r="S149" t="s">
        <v>446</v>
      </c>
      <c r="T149" t="s">
        <v>1142</v>
      </c>
      <c r="U149" t="s">
        <v>1426</v>
      </c>
      <c r="V149" t="s">
        <v>1427</v>
      </c>
      <c r="W149" t="s">
        <v>1427</v>
      </c>
      <c r="Y149" t="s">
        <v>1836</v>
      </c>
      <c r="Z149" s="2">
        <v>43893.395937499998</v>
      </c>
      <c r="AA149" s="2">
        <v>43893.354270833333</v>
      </c>
      <c r="AC149">
        <v>0</v>
      </c>
      <c r="AD149" s="3" t="s">
        <v>2550</v>
      </c>
      <c r="AE149">
        <v>0</v>
      </c>
      <c r="AF149" t="s">
        <v>2856</v>
      </c>
      <c r="AH149">
        <v>0</v>
      </c>
    </row>
    <row r="150" spans="1:34" x14ac:dyDescent="0.25">
      <c r="A150">
        <v>5519</v>
      </c>
      <c r="B150">
        <v>1</v>
      </c>
      <c r="C150">
        <v>12.9</v>
      </c>
      <c r="D150">
        <f>(C150-32.5)/27.8</f>
        <v>-0.70503597122302164</v>
      </c>
      <c r="E150">
        <v>35</v>
      </c>
      <c r="F150" t="s">
        <v>34</v>
      </c>
      <c r="G150">
        <v>15860</v>
      </c>
      <c r="H150">
        <v>0</v>
      </c>
      <c r="I150">
        <v>0</v>
      </c>
      <c r="J150">
        <v>0</v>
      </c>
      <c r="K150">
        <v>0</v>
      </c>
      <c r="L150">
        <v>22</v>
      </c>
      <c r="M150" t="s">
        <v>37</v>
      </c>
      <c r="O150">
        <v>2</v>
      </c>
      <c r="P150" s="2">
        <v>43404.565196759257</v>
      </c>
      <c r="Q150" s="2">
        <v>43404.523530092592</v>
      </c>
      <c r="S150" t="s">
        <v>522</v>
      </c>
      <c r="T150" t="s">
        <v>1217</v>
      </c>
      <c r="U150" t="s">
        <v>1426</v>
      </c>
      <c r="V150" t="s">
        <v>1427</v>
      </c>
      <c r="W150" t="s">
        <v>1427</v>
      </c>
      <c r="Y150" t="s">
        <v>1912</v>
      </c>
      <c r="Z150" s="2">
        <v>44068.434050925927</v>
      </c>
      <c r="AA150" s="2">
        <v>44068.350717592592</v>
      </c>
      <c r="AC150">
        <v>0</v>
      </c>
      <c r="AD150" s="3" t="s">
        <v>2626</v>
      </c>
      <c r="AE150">
        <v>0</v>
      </c>
      <c r="AF150" t="s">
        <v>2856</v>
      </c>
      <c r="AH150">
        <v>0</v>
      </c>
    </row>
    <row r="151" spans="1:34" x14ac:dyDescent="0.25">
      <c r="A151">
        <v>5764</v>
      </c>
      <c r="B151">
        <v>1</v>
      </c>
      <c r="C151">
        <v>12.9</v>
      </c>
      <c r="D151">
        <f>(C151-32.5)/27.8</f>
        <v>-0.70503597122302164</v>
      </c>
      <c r="E151">
        <v>84</v>
      </c>
      <c r="F151" t="s">
        <v>34</v>
      </c>
      <c r="G151">
        <v>15818</v>
      </c>
      <c r="H151">
        <v>0</v>
      </c>
      <c r="I151">
        <v>0</v>
      </c>
      <c r="J151">
        <v>0</v>
      </c>
      <c r="K151">
        <v>0</v>
      </c>
      <c r="L151">
        <v>12</v>
      </c>
      <c r="M151" t="s">
        <v>37</v>
      </c>
      <c r="O151">
        <v>2</v>
      </c>
      <c r="P151" s="2">
        <v>43537.595405092587</v>
      </c>
      <c r="Q151" s="2">
        <v>43537.553738425922</v>
      </c>
      <c r="S151" t="s">
        <v>588</v>
      </c>
      <c r="T151" t="s">
        <v>1278</v>
      </c>
      <c r="U151" t="s">
        <v>1426</v>
      </c>
      <c r="V151" t="s">
        <v>1427</v>
      </c>
      <c r="W151" t="s">
        <v>1427</v>
      </c>
      <c r="Y151" t="s">
        <v>1979</v>
      </c>
      <c r="Z151" s="2">
        <v>44070.663217592592</v>
      </c>
      <c r="AA151" s="2">
        <v>44070.579884259263</v>
      </c>
      <c r="AC151">
        <v>0</v>
      </c>
      <c r="AD151" s="3" t="s">
        <v>2693</v>
      </c>
      <c r="AE151">
        <v>0</v>
      </c>
      <c r="AF151" t="s">
        <v>2856</v>
      </c>
      <c r="AH151">
        <v>0</v>
      </c>
    </row>
    <row r="152" spans="1:34" x14ac:dyDescent="0.25">
      <c r="A152">
        <v>5693</v>
      </c>
      <c r="B152">
        <v>1</v>
      </c>
      <c r="C152">
        <v>13</v>
      </c>
      <c r="D152">
        <f>(C152-32.5)/27.8</f>
        <v>-0.70143884892086328</v>
      </c>
      <c r="E152">
        <v>55</v>
      </c>
      <c r="F152" t="s">
        <v>34</v>
      </c>
      <c r="G152">
        <v>15812</v>
      </c>
      <c r="H152">
        <v>0</v>
      </c>
      <c r="I152">
        <v>0</v>
      </c>
      <c r="J152">
        <v>0</v>
      </c>
      <c r="K152">
        <v>0</v>
      </c>
      <c r="L152">
        <v>11</v>
      </c>
      <c r="M152" t="s">
        <v>37</v>
      </c>
      <c r="O152">
        <v>2</v>
      </c>
      <c r="P152" s="2">
        <v>43495.683483796303</v>
      </c>
      <c r="Q152" s="2">
        <v>43495.641817129632</v>
      </c>
      <c r="S152" t="s">
        <v>560</v>
      </c>
      <c r="T152" t="s">
        <v>1253</v>
      </c>
      <c r="U152" t="s">
        <v>1426</v>
      </c>
      <c r="V152" t="s">
        <v>1427</v>
      </c>
      <c r="W152" t="s">
        <v>1427</v>
      </c>
      <c r="Y152" t="s">
        <v>1951</v>
      </c>
      <c r="Z152" s="2">
        <v>44062.642384259263</v>
      </c>
      <c r="AA152" s="2">
        <v>44062.559050925927</v>
      </c>
      <c r="AC152">
        <v>0</v>
      </c>
      <c r="AD152" s="3" t="s">
        <v>2665</v>
      </c>
      <c r="AE152">
        <v>0</v>
      </c>
      <c r="AF152" t="s">
        <v>2856</v>
      </c>
      <c r="AH152">
        <v>0</v>
      </c>
    </row>
    <row r="153" spans="1:34" x14ac:dyDescent="0.25">
      <c r="A153">
        <v>4610</v>
      </c>
      <c r="B153">
        <v>1</v>
      </c>
      <c r="C153">
        <v>13.1</v>
      </c>
      <c r="D153">
        <f>(C153-32.5)/27.8</f>
        <v>-0.69784172661870492</v>
      </c>
      <c r="E153">
        <v>114</v>
      </c>
      <c r="F153" t="s">
        <v>34</v>
      </c>
      <c r="G153">
        <v>15801</v>
      </c>
      <c r="H153">
        <v>0</v>
      </c>
      <c r="I153">
        <v>0</v>
      </c>
      <c r="J153">
        <v>0</v>
      </c>
      <c r="K153">
        <v>0</v>
      </c>
      <c r="L153">
        <v>0</v>
      </c>
      <c r="M153" t="s">
        <v>37</v>
      </c>
      <c r="O153">
        <v>2</v>
      </c>
      <c r="P153" s="2">
        <v>43203.632013888891</v>
      </c>
      <c r="Q153" s="2">
        <v>43203.548680555563</v>
      </c>
      <c r="S153" t="s">
        <v>278</v>
      </c>
      <c r="T153" t="s">
        <v>988</v>
      </c>
      <c r="U153" t="s">
        <v>1426</v>
      </c>
      <c r="V153" t="s">
        <v>1427</v>
      </c>
      <c r="W153" t="s">
        <v>1427</v>
      </c>
      <c r="Y153" t="s">
        <v>1668</v>
      </c>
      <c r="Z153" s="2">
        <v>44070.395972222221</v>
      </c>
      <c r="AA153" s="2">
        <v>44070.312638888892</v>
      </c>
      <c r="AC153">
        <v>0</v>
      </c>
      <c r="AD153" s="3" t="s">
        <v>2382</v>
      </c>
      <c r="AE153">
        <v>0</v>
      </c>
      <c r="AF153" t="s">
        <v>2856</v>
      </c>
      <c r="AH153">
        <v>0</v>
      </c>
    </row>
    <row r="154" spans="1:34" x14ac:dyDescent="0.25">
      <c r="A154">
        <v>5760</v>
      </c>
      <c r="B154">
        <v>1</v>
      </c>
      <c r="C154">
        <v>13.1</v>
      </c>
      <c r="D154">
        <f>(C154-32.5)/27.8</f>
        <v>-0.69784172661870492</v>
      </c>
      <c r="E154">
        <v>37</v>
      </c>
      <c r="F154" t="s">
        <v>34</v>
      </c>
      <c r="G154">
        <v>11258</v>
      </c>
      <c r="H154">
        <v>0</v>
      </c>
      <c r="I154">
        <v>0</v>
      </c>
      <c r="J154">
        <v>0</v>
      </c>
      <c r="K154">
        <v>0</v>
      </c>
      <c r="L154">
        <v>2</v>
      </c>
      <c r="M154" t="s">
        <v>37</v>
      </c>
      <c r="O154">
        <v>2</v>
      </c>
      <c r="P154" s="2">
        <v>43537.584791666668</v>
      </c>
      <c r="Q154" s="2">
        <v>43537.543124999997</v>
      </c>
      <c r="S154" t="s">
        <v>586</v>
      </c>
      <c r="T154" t="s">
        <v>1276</v>
      </c>
      <c r="U154" t="s">
        <v>1426</v>
      </c>
      <c r="V154" t="s">
        <v>1427</v>
      </c>
      <c r="W154" t="s">
        <v>1427</v>
      </c>
      <c r="Y154" t="s">
        <v>1977</v>
      </c>
      <c r="Z154" s="2">
        <v>44062.454884259263</v>
      </c>
      <c r="AA154" s="2">
        <v>44062.371550925927</v>
      </c>
      <c r="AC154">
        <v>0</v>
      </c>
      <c r="AD154" s="3" t="s">
        <v>2691</v>
      </c>
      <c r="AE154">
        <v>0</v>
      </c>
      <c r="AF154" t="s">
        <v>2856</v>
      </c>
      <c r="AH154">
        <v>0</v>
      </c>
    </row>
    <row r="155" spans="1:34" x14ac:dyDescent="0.25">
      <c r="A155">
        <v>4679</v>
      </c>
      <c r="B155">
        <v>1</v>
      </c>
      <c r="C155">
        <v>13.2</v>
      </c>
      <c r="D155">
        <f>(C155-32.5)/27.8</f>
        <v>-0.69424460431654678</v>
      </c>
      <c r="E155">
        <v>37</v>
      </c>
      <c r="F155" t="s">
        <v>34</v>
      </c>
      <c r="G155">
        <v>15283</v>
      </c>
      <c r="H155">
        <v>0</v>
      </c>
      <c r="I155">
        <v>0</v>
      </c>
      <c r="J155">
        <v>0</v>
      </c>
      <c r="K155">
        <v>0</v>
      </c>
      <c r="L155">
        <v>0</v>
      </c>
      <c r="M155" t="s">
        <v>37</v>
      </c>
      <c r="O155">
        <v>2</v>
      </c>
      <c r="P155" s="2">
        <v>43207.673587962963</v>
      </c>
      <c r="Q155" s="2">
        <v>43207.590254629627</v>
      </c>
      <c r="S155" t="s">
        <v>329</v>
      </c>
      <c r="T155" t="s">
        <v>1025</v>
      </c>
      <c r="U155" t="s">
        <v>1426</v>
      </c>
      <c r="V155" t="s">
        <v>1427</v>
      </c>
      <c r="W155" t="s">
        <v>1427</v>
      </c>
      <c r="Y155" t="s">
        <v>1719</v>
      </c>
      <c r="Z155" s="2">
        <v>44027.739606481482</v>
      </c>
      <c r="AA155" s="2">
        <v>44027.656273148154</v>
      </c>
      <c r="AC155">
        <v>0</v>
      </c>
      <c r="AD155" s="3" t="s">
        <v>2433</v>
      </c>
      <c r="AE155">
        <v>0</v>
      </c>
      <c r="AF155" t="s">
        <v>2856</v>
      </c>
      <c r="AH155">
        <v>0</v>
      </c>
    </row>
    <row r="156" spans="1:34" x14ac:dyDescent="0.25">
      <c r="A156">
        <v>5439</v>
      </c>
      <c r="B156">
        <v>1</v>
      </c>
      <c r="C156">
        <v>13.2</v>
      </c>
      <c r="D156">
        <f>(C156-32.5)/27.8</f>
        <v>-0.69424460431654678</v>
      </c>
      <c r="E156">
        <v>0</v>
      </c>
      <c r="F156" t="s">
        <v>33</v>
      </c>
      <c r="G156">
        <v>15649</v>
      </c>
      <c r="H156">
        <v>0</v>
      </c>
      <c r="I156">
        <v>0</v>
      </c>
      <c r="J156">
        <v>0</v>
      </c>
      <c r="K156">
        <v>0</v>
      </c>
      <c r="L156">
        <v>18</v>
      </c>
      <c r="M156" t="s">
        <v>37</v>
      </c>
      <c r="O156">
        <v>2</v>
      </c>
      <c r="P156" s="2">
        <v>43356.642962962957</v>
      </c>
      <c r="Q156" s="2">
        <v>43356.559629629628</v>
      </c>
      <c r="S156" t="s">
        <v>501</v>
      </c>
      <c r="T156" t="s">
        <v>1196</v>
      </c>
      <c r="U156" t="s">
        <v>1426</v>
      </c>
      <c r="V156" t="s">
        <v>1427</v>
      </c>
      <c r="W156" t="s">
        <v>1427</v>
      </c>
      <c r="Y156" t="s">
        <v>1891</v>
      </c>
      <c r="Z156" s="2">
        <v>44002.375115740739</v>
      </c>
      <c r="AA156" s="2">
        <v>44002.29178240741</v>
      </c>
      <c r="AC156">
        <v>0</v>
      </c>
      <c r="AD156" s="3" t="s">
        <v>2605</v>
      </c>
      <c r="AE156">
        <v>0</v>
      </c>
      <c r="AF156" t="s">
        <v>2856</v>
      </c>
      <c r="AH156">
        <v>0</v>
      </c>
    </row>
    <row r="157" spans="1:34" x14ac:dyDescent="0.25">
      <c r="A157">
        <v>4187</v>
      </c>
      <c r="B157">
        <v>1</v>
      </c>
      <c r="C157">
        <v>13.3</v>
      </c>
      <c r="D157">
        <f>(C157-32.5)/27.8</f>
        <v>-0.69064748201438841</v>
      </c>
      <c r="E157">
        <v>90</v>
      </c>
      <c r="F157" t="s">
        <v>34</v>
      </c>
      <c r="G157">
        <v>16189</v>
      </c>
      <c r="H157">
        <v>0</v>
      </c>
      <c r="I157">
        <v>0</v>
      </c>
      <c r="J157">
        <v>0</v>
      </c>
      <c r="K157">
        <v>0</v>
      </c>
      <c r="L157">
        <v>42</v>
      </c>
      <c r="M157" t="s">
        <v>37</v>
      </c>
      <c r="O157">
        <v>2</v>
      </c>
      <c r="P157" s="2">
        <v>43146.423877314817</v>
      </c>
      <c r="Q157" s="2">
        <v>43146.382210648153</v>
      </c>
      <c r="S157" t="s">
        <v>147</v>
      </c>
      <c r="T157" t="s">
        <v>858</v>
      </c>
      <c r="U157" t="s">
        <v>1426</v>
      </c>
      <c r="V157" t="s">
        <v>1427</v>
      </c>
      <c r="W157" t="s">
        <v>1427</v>
      </c>
      <c r="Y157" t="s">
        <v>1537</v>
      </c>
      <c r="Z157" s="2">
        <v>44070.489606481482</v>
      </c>
      <c r="AA157" s="2">
        <v>44070.406273148154</v>
      </c>
      <c r="AC157">
        <v>0</v>
      </c>
      <c r="AD157" s="3" t="s">
        <v>2251</v>
      </c>
      <c r="AE157">
        <v>0</v>
      </c>
      <c r="AF157" t="s">
        <v>2856</v>
      </c>
      <c r="AH157">
        <v>0</v>
      </c>
    </row>
    <row r="158" spans="1:34" x14ac:dyDescent="0.25">
      <c r="A158">
        <v>4714</v>
      </c>
      <c r="B158">
        <v>1</v>
      </c>
      <c r="C158">
        <v>13.3</v>
      </c>
      <c r="D158">
        <f>(C158-32.5)/27.8</f>
        <v>-0.69064748201438841</v>
      </c>
      <c r="E158">
        <v>25</v>
      </c>
      <c r="F158" t="s">
        <v>34</v>
      </c>
      <c r="G158">
        <v>15361</v>
      </c>
      <c r="H158">
        <v>0</v>
      </c>
      <c r="I158">
        <v>0</v>
      </c>
      <c r="J158">
        <v>0</v>
      </c>
      <c r="K158">
        <v>0</v>
      </c>
      <c r="L158">
        <v>3</v>
      </c>
      <c r="M158" t="s">
        <v>37</v>
      </c>
      <c r="O158">
        <v>2</v>
      </c>
      <c r="P158" s="2">
        <v>43207.91747685185</v>
      </c>
      <c r="Q158" s="2">
        <v>43207.834143518521</v>
      </c>
      <c r="S158" t="s">
        <v>349</v>
      </c>
      <c r="T158" t="s">
        <v>1045</v>
      </c>
      <c r="U158" t="s">
        <v>1426</v>
      </c>
      <c r="V158" t="s">
        <v>1427</v>
      </c>
      <c r="W158" t="s">
        <v>1427</v>
      </c>
      <c r="Y158" t="s">
        <v>1739</v>
      </c>
      <c r="Z158" s="2">
        <v>44039.600729166668</v>
      </c>
      <c r="AA158" s="2">
        <v>44039.517395833333</v>
      </c>
      <c r="AC158">
        <v>0</v>
      </c>
      <c r="AD158" s="3" t="s">
        <v>2453</v>
      </c>
      <c r="AE158">
        <v>0</v>
      </c>
      <c r="AF158" t="s">
        <v>2856</v>
      </c>
      <c r="AH158">
        <v>0</v>
      </c>
    </row>
    <row r="159" spans="1:34" x14ac:dyDescent="0.25">
      <c r="A159">
        <v>4216</v>
      </c>
      <c r="B159">
        <v>1</v>
      </c>
      <c r="C159">
        <v>13.4</v>
      </c>
      <c r="D159">
        <f>(C159-32.5)/27.8</f>
        <v>-0.68705035971223027</v>
      </c>
      <c r="E159">
        <v>34</v>
      </c>
      <c r="F159" t="s">
        <v>34</v>
      </c>
      <c r="G159">
        <v>15213</v>
      </c>
      <c r="H159">
        <v>0</v>
      </c>
      <c r="I159">
        <v>0</v>
      </c>
      <c r="J159">
        <v>0</v>
      </c>
      <c r="K159">
        <v>0</v>
      </c>
      <c r="L159">
        <v>1</v>
      </c>
      <c r="M159" t="s">
        <v>37</v>
      </c>
      <c r="O159">
        <v>2</v>
      </c>
      <c r="P159" s="2">
        <v>43147.433159722219</v>
      </c>
      <c r="Q159" s="2">
        <v>43147.391493055547</v>
      </c>
      <c r="S159" t="s">
        <v>170</v>
      </c>
      <c r="T159" t="s">
        <v>881</v>
      </c>
      <c r="U159" t="s">
        <v>1426</v>
      </c>
      <c r="V159" t="s">
        <v>1427</v>
      </c>
      <c r="W159" t="s">
        <v>1427</v>
      </c>
      <c r="Y159" t="s">
        <v>1560</v>
      </c>
      <c r="Z159" s="2">
        <v>44022.395925925928</v>
      </c>
      <c r="AA159" s="2">
        <v>44022.312592592592</v>
      </c>
      <c r="AC159">
        <v>0</v>
      </c>
      <c r="AD159" s="3" t="s">
        <v>2274</v>
      </c>
      <c r="AE159">
        <v>0</v>
      </c>
      <c r="AF159" t="s">
        <v>2856</v>
      </c>
      <c r="AH159">
        <v>0</v>
      </c>
    </row>
    <row r="160" spans="1:34" x14ac:dyDescent="0.25">
      <c r="A160">
        <v>4607</v>
      </c>
      <c r="B160">
        <v>1</v>
      </c>
      <c r="C160">
        <v>13.4</v>
      </c>
      <c r="D160">
        <f>(C160-32.5)/27.8</f>
        <v>-0.68705035971223027</v>
      </c>
      <c r="E160">
        <v>0</v>
      </c>
      <c r="F160" t="s">
        <v>33</v>
      </c>
      <c r="G160">
        <v>15146</v>
      </c>
      <c r="H160">
        <v>0</v>
      </c>
      <c r="I160">
        <v>0</v>
      </c>
      <c r="J160">
        <v>0</v>
      </c>
      <c r="K160">
        <v>0</v>
      </c>
      <c r="L160">
        <v>0</v>
      </c>
      <c r="M160" t="s">
        <v>37</v>
      </c>
      <c r="O160">
        <v>2</v>
      </c>
      <c r="P160" s="2">
        <v>43203.601770833331</v>
      </c>
      <c r="Q160" s="2">
        <v>43203.518437500003</v>
      </c>
      <c r="S160" t="s">
        <v>276</v>
      </c>
      <c r="T160" t="s">
        <v>986</v>
      </c>
      <c r="U160" t="s">
        <v>1426</v>
      </c>
      <c r="V160" t="s">
        <v>1427</v>
      </c>
      <c r="W160" t="s">
        <v>1427</v>
      </c>
      <c r="Y160" t="s">
        <v>1666</v>
      </c>
      <c r="Z160" s="2">
        <v>43516.397662037038</v>
      </c>
      <c r="AA160" s="2">
        <v>43516.355995370373</v>
      </c>
      <c r="AC160">
        <v>0</v>
      </c>
      <c r="AD160" s="3" t="s">
        <v>2380</v>
      </c>
      <c r="AE160">
        <v>0</v>
      </c>
      <c r="AF160" t="s">
        <v>2856</v>
      </c>
      <c r="AH160">
        <v>0</v>
      </c>
    </row>
    <row r="161" spans="1:34" x14ac:dyDescent="0.25">
      <c r="A161">
        <v>6094</v>
      </c>
      <c r="B161">
        <v>1</v>
      </c>
      <c r="C161">
        <v>13.4</v>
      </c>
      <c r="D161">
        <f>(C161-32.5)/27.8</f>
        <v>-0.68705035971223027</v>
      </c>
      <c r="E161">
        <v>2</v>
      </c>
      <c r="F161" t="s">
        <v>34</v>
      </c>
      <c r="G161">
        <v>15486</v>
      </c>
      <c r="H161">
        <v>0</v>
      </c>
      <c r="I161">
        <v>0</v>
      </c>
      <c r="J161">
        <v>0</v>
      </c>
      <c r="K161">
        <v>0</v>
      </c>
      <c r="L161">
        <v>0</v>
      </c>
      <c r="M161" t="s">
        <v>37</v>
      </c>
      <c r="O161">
        <v>2</v>
      </c>
      <c r="P161" s="2">
        <v>43620.724537037036</v>
      </c>
      <c r="Q161" s="2">
        <v>43620.641203703701</v>
      </c>
      <c r="S161" t="s">
        <v>669</v>
      </c>
      <c r="T161" t="s">
        <v>1358</v>
      </c>
      <c r="U161" t="s">
        <v>1426</v>
      </c>
      <c r="V161" t="s">
        <v>1427</v>
      </c>
      <c r="W161" t="s">
        <v>1427</v>
      </c>
      <c r="Y161" t="s">
        <v>2060</v>
      </c>
      <c r="Z161" s="2">
        <v>43964.395949074067</v>
      </c>
      <c r="AA161" s="2">
        <v>43964.312615740739</v>
      </c>
      <c r="AC161">
        <v>0</v>
      </c>
      <c r="AD161" s="3" t="s">
        <v>2774</v>
      </c>
      <c r="AE161">
        <v>0</v>
      </c>
      <c r="AF161" t="s">
        <v>2856</v>
      </c>
      <c r="AH161">
        <v>0</v>
      </c>
    </row>
    <row r="162" spans="1:34" x14ac:dyDescent="0.25">
      <c r="A162">
        <v>4176</v>
      </c>
      <c r="B162">
        <v>1</v>
      </c>
      <c r="C162">
        <v>13.5</v>
      </c>
      <c r="D162">
        <f>(C162-32.5)/27.8</f>
        <v>-0.68345323741007191</v>
      </c>
      <c r="E162">
        <v>276</v>
      </c>
      <c r="F162" t="s">
        <v>34</v>
      </c>
      <c r="G162">
        <v>15629</v>
      </c>
      <c r="H162">
        <v>0</v>
      </c>
      <c r="I162">
        <v>0</v>
      </c>
      <c r="J162">
        <v>0</v>
      </c>
      <c r="K162">
        <v>0</v>
      </c>
      <c r="L162">
        <v>9</v>
      </c>
      <c r="M162" t="s">
        <v>37</v>
      </c>
      <c r="O162">
        <v>2</v>
      </c>
      <c r="P162" s="2">
        <v>43145.726226851853</v>
      </c>
      <c r="Q162" s="2">
        <v>43145.684560185182</v>
      </c>
      <c r="S162" t="s">
        <v>138</v>
      </c>
      <c r="T162" t="s">
        <v>849</v>
      </c>
      <c r="U162" t="s">
        <v>1426</v>
      </c>
      <c r="V162" t="s">
        <v>1427</v>
      </c>
      <c r="W162" t="s">
        <v>1427</v>
      </c>
      <c r="Y162" t="s">
        <v>1528</v>
      </c>
      <c r="Z162" s="2">
        <v>44070.395949074067</v>
      </c>
      <c r="AA162" s="2">
        <v>44070.312615740739</v>
      </c>
      <c r="AC162">
        <v>0</v>
      </c>
      <c r="AD162" s="3" t="s">
        <v>2242</v>
      </c>
      <c r="AE162">
        <v>0</v>
      </c>
      <c r="AF162" t="s">
        <v>2856</v>
      </c>
      <c r="AH162">
        <v>0</v>
      </c>
    </row>
    <row r="163" spans="1:34" x14ac:dyDescent="0.25">
      <c r="A163">
        <v>4177</v>
      </c>
      <c r="B163">
        <v>1</v>
      </c>
      <c r="C163">
        <v>13.5</v>
      </c>
      <c r="D163">
        <f>(C163-32.5)/27.8</f>
        <v>-0.68345323741007191</v>
      </c>
      <c r="E163">
        <v>109</v>
      </c>
      <c r="F163" t="s">
        <v>34</v>
      </c>
      <c r="G163">
        <v>15583</v>
      </c>
      <c r="H163">
        <v>0</v>
      </c>
      <c r="I163">
        <v>0</v>
      </c>
      <c r="J163">
        <v>0</v>
      </c>
      <c r="K163">
        <v>0</v>
      </c>
      <c r="L163">
        <v>0</v>
      </c>
      <c r="M163" t="s">
        <v>37</v>
      </c>
      <c r="O163">
        <v>2</v>
      </c>
      <c r="P163" s="2">
        <v>43145.735023148147</v>
      </c>
      <c r="Q163" s="2">
        <v>43145.693356481483</v>
      </c>
      <c r="S163" t="s">
        <v>139</v>
      </c>
      <c r="T163" t="s">
        <v>850</v>
      </c>
      <c r="U163" t="s">
        <v>1426</v>
      </c>
      <c r="V163" t="s">
        <v>1427</v>
      </c>
      <c r="W163" t="s">
        <v>1427</v>
      </c>
      <c r="Y163" t="s">
        <v>1529</v>
      </c>
      <c r="Z163" s="2">
        <v>44021.600717592592</v>
      </c>
      <c r="AA163" s="2">
        <v>44021.517384259263</v>
      </c>
      <c r="AC163">
        <v>0</v>
      </c>
      <c r="AD163" s="3" t="s">
        <v>2243</v>
      </c>
      <c r="AE163">
        <v>0</v>
      </c>
      <c r="AF163" t="s">
        <v>2856</v>
      </c>
      <c r="AH163">
        <v>0</v>
      </c>
    </row>
    <row r="164" spans="1:34" x14ac:dyDescent="0.25">
      <c r="A164">
        <v>4193</v>
      </c>
      <c r="B164">
        <v>1</v>
      </c>
      <c r="C164">
        <v>13.5</v>
      </c>
      <c r="D164">
        <f>(C164-32.5)/27.8</f>
        <v>-0.68345323741007191</v>
      </c>
      <c r="E164">
        <v>55</v>
      </c>
      <c r="F164" t="s">
        <v>34</v>
      </c>
      <c r="G164">
        <v>16529</v>
      </c>
      <c r="H164">
        <v>0</v>
      </c>
      <c r="I164">
        <v>0</v>
      </c>
      <c r="J164">
        <v>0</v>
      </c>
      <c r="K164">
        <v>0</v>
      </c>
      <c r="L164">
        <v>8</v>
      </c>
      <c r="M164" t="s">
        <v>37</v>
      </c>
      <c r="O164">
        <v>2</v>
      </c>
      <c r="P164" s="2">
        <v>43146.457083333327</v>
      </c>
      <c r="Q164" s="2">
        <v>43146.415416666663</v>
      </c>
      <c r="S164" t="s">
        <v>152</v>
      </c>
      <c r="T164" t="s">
        <v>863</v>
      </c>
      <c r="U164" t="s">
        <v>1426</v>
      </c>
      <c r="V164" t="s">
        <v>1427</v>
      </c>
      <c r="W164" t="s">
        <v>1427</v>
      </c>
      <c r="Y164" t="s">
        <v>1542</v>
      </c>
      <c r="Z164" s="2">
        <v>44065.468784722223</v>
      </c>
      <c r="AA164" s="2">
        <v>44065.385451388887</v>
      </c>
      <c r="AC164">
        <v>0</v>
      </c>
      <c r="AD164" s="3" t="s">
        <v>2256</v>
      </c>
      <c r="AE164">
        <v>0</v>
      </c>
      <c r="AF164" t="s">
        <v>2856</v>
      </c>
      <c r="AH164">
        <v>0</v>
      </c>
    </row>
    <row r="165" spans="1:34" x14ac:dyDescent="0.25">
      <c r="A165">
        <v>4244</v>
      </c>
      <c r="B165">
        <v>1</v>
      </c>
      <c r="C165">
        <v>13.5</v>
      </c>
      <c r="D165">
        <f>(C165-32.5)/27.8</f>
        <v>-0.68345323741007191</v>
      </c>
      <c r="E165">
        <v>50</v>
      </c>
      <c r="F165" t="s">
        <v>34</v>
      </c>
      <c r="G165">
        <v>15770</v>
      </c>
      <c r="H165">
        <v>0</v>
      </c>
      <c r="I165">
        <v>0</v>
      </c>
      <c r="J165">
        <v>0</v>
      </c>
      <c r="K165">
        <v>0</v>
      </c>
      <c r="L165">
        <v>5</v>
      </c>
      <c r="M165" t="s">
        <v>37</v>
      </c>
      <c r="O165">
        <v>2</v>
      </c>
      <c r="P165" s="2">
        <v>43151.427928240737</v>
      </c>
      <c r="Q165" s="2">
        <v>43151.386261574073</v>
      </c>
      <c r="S165" t="s">
        <v>189</v>
      </c>
      <c r="T165" t="s">
        <v>900</v>
      </c>
      <c r="U165" t="s">
        <v>1426</v>
      </c>
      <c r="V165" t="s">
        <v>1427</v>
      </c>
      <c r="W165" t="s">
        <v>1427</v>
      </c>
      <c r="Y165" t="s">
        <v>1579</v>
      </c>
      <c r="Z165" s="2">
        <v>44070.663217592592</v>
      </c>
      <c r="AA165" s="2">
        <v>44070.579884259263</v>
      </c>
      <c r="AC165">
        <v>0</v>
      </c>
      <c r="AD165" s="3" t="s">
        <v>2293</v>
      </c>
      <c r="AE165">
        <v>0</v>
      </c>
      <c r="AF165" t="s">
        <v>2856</v>
      </c>
      <c r="AH165">
        <v>0</v>
      </c>
    </row>
    <row r="166" spans="1:34" x14ac:dyDescent="0.25">
      <c r="A166">
        <v>5963</v>
      </c>
      <c r="B166">
        <v>1</v>
      </c>
      <c r="C166">
        <v>13.5</v>
      </c>
      <c r="D166">
        <f>(C166-32.5)/27.8</f>
        <v>-0.68345323741007191</v>
      </c>
      <c r="E166">
        <v>28</v>
      </c>
      <c r="F166" t="s">
        <v>34</v>
      </c>
      <c r="G166">
        <v>15574</v>
      </c>
      <c r="H166">
        <v>0</v>
      </c>
      <c r="I166">
        <v>0</v>
      </c>
      <c r="J166">
        <v>0</v>
      </c>
      <c r="K166">
        <v>0</v>
      </c>
      <c r="L166">
        <v>0</v>
      </c>
      <c r="M166" t="s">
        <v>37</v>
      </c>
      <c r="O166">
        <v>2</v>
      </c>
      <c r="P166" s="2">
        <v>43573.485914351862</v>
      </c>
      <c r="Q166" s="2">
        <v>43573.402581018519</v>
      </c>
      <c r="S166" t="s">
        <v>653</v>
      </c>
      <c r="T166" t="s">
        <v>1342</v>
      </c>
      <c r="U166" t="s">
        <v>1426</v>
      </c>
      <c r="V166" t="s">
        <v>1427</v>
      </c>
      <c r="W166" t="s">
        <v>1427</v>
      </c>
      <c r="Y166" t="s">
        <v>2044</v>
      </c>
      <c r="Z166" s="2">
        <v>44037.375115740739</v>
      </c>
      <c r="AA166" s="2">
        <v>44037.29178240741</v>
      </c>
      <c r="AC166">
        <v>0</v>
      </c>
      <c r="AD166" s="3" t="s">
        <v>2758</v>
      </c>
      <c r="AE166">
        <v>0</v>
      </c>
      <c r="AF166" t="s">
        <v>2856</v>
      </c>
      <c r="AH166">
        <v>0</v>
      </c>
    </row>
    <row r="167" spans="1:34" x14ac:dyDescent="0.25">
      <c r="A167">
        <v>6584</v>
      </c>
      <c r="B167">
        <v>1</v>
      </c>
      <c r="C167">
        <v>13.5</v>
      </c>
      <c r="D167">
        <f>(C167-32.5)/27.8</f>
        <v>-0.68345323741007191</v>
      </c>
      <c r="E167">
        <v>29</v>
      </c>
      <c r="F167" t="s">
        <v>34</v>
      </c>
      <c r="G167">
        <v>15769</v>
      </c>
      <c r="H167">
        <v>0</v>
      </c>
      <c r="I167">
        <v>0</v>
      </c>
      <c r="J167">
        <v>0</v>
      </c>
      <c r="K167">
        <v>0</v>
      </c>
      <c r="L167">
        <v>0</v>
      </c>
      <c r="M167" t="s">
        <v>37</v>
      </c>
      <c r="O167">
        <v>2</v>
      </c>
      <c r="P167" s="2">
        <v>43834.484143518523</v>
      </c>
      <c r="Q167" s="2">
        <v>43834.442476851851</v>
      </c>
      <c r="S167" t="s">
        <v>716</v>
      </c>
      <c r="T167" t="s">
        <v>1398</v>
      </c>
      <c r="U167" t="s">
        <v>1426</v>
      </c>
      <c r="V167" t="s">
        <v>1427</v>
      </c>
      <c r="W167" t="s">
        <v>1427</v>
      </c>
      <c r="Y167" t="s">
        <v>2107</v>
      </c>
      <c r="Z167" s="2">
        <v>44070.663217592592</v>
      </c>
      <c r="AA167" s="2">
        <v>44070.579884259263</v>
      </c>
      <c r="AC167">
        <v>0</v>
      </c>
      <c r="AD167" s="3" t="s">
        <v>2821</v>
      </c>
      <c r="AE167">
        <v>0</v>
      </c>
      <c r="AF167" t="s">
        <v>2856</v>
      </c>
      <c r="AH167">
        <v>0</v>
      </c>
    </row>
    <row r="168" spans="1:34" x14ac:dyDescent="0.25">
      <c r="A168">
        <v>6618</v>
      </c>
      <c r="B168">
        <v>1</v>
      </c>
      <c r="C168">
        <v>13.5</v>
      </c>
      <c r="D168">
        <f>(C168-32.5)/27.8</f>
        <v>-0.68345323741007191</v>
      </c>
      <c r="E168">
        <v>2</v>
      </c>
      <c r="F168" t="s">
        <v>34</v>
      </c>
      <c r="G168">
        <v>15539</v>
      </c>
      <c r="H168">
        <v>0</v>
      </c>
      <c r="I168">
        <v>0</v>
      </c>
      <c r="J168">
        <v>0</v>
      </c>
      <c r="K168">
        <v>0</v>
      </c>
      <c r="L168">
        <v>0</v>
      </c>
      <c r="M168" t="s">
        <v>37</v>
      </c>
      <c r="O168">
        <v>2</v>
      </c>
      <c r="P168" s="2">
        <v>43848.443113425928</v>
      </c>
      <c r="Q168" s="2">
        <v>43848.401446759257</v>
      </c>
      <c r="S168" t="s">
        <v>722</v>
      </c>
      <c r="T168" t="s">
        <v>1404</v>
      </c>
      <c r="U168" t="s">
        <v>1426</v>
      </c>
      <c r="V168" t="s">
        <v>1427</v>
      </c>
      <c r="W168" t="s">
        <v>1427</v>
      </c>
      <c r="Y168" t="s">
        <v>2113</v>
      </c>
      <c r="Z168" s="2">
        <v>44054.711828703701</v>
      </c>
      <c r="AA168" s="2">
        <v>44054.628495370373</v>
      </c>
      <c r="AC168">
        <v>0</v>
      </c>
      <c r="AD168" s="3" t="s">
        <v>2827</v>
      </c>
      <c r="AE168">
        <v>0</v>
      </c>
      <c r="AF168" t="s">
        <v>2856</v>
      </c>
      <c r="AH168">
        <v>0</v>
      </c>
    </row>
    <row r="169" spans="1:34" x14ac:dyDescent="0.25">
      <c r="A169">
        <v>4791</v>
      </c>
      <c r="B169">
        <v>1</v>
      </c>
      <c r="C169">
        <v>13.6</v>
      </c>
      <c r="D169">
        <f>(C169-32.5)/27.8</f>
        <v>-0.67985611510791355</v>
      </c>
      <c r="E169">
        <v>24</v>
      </c>
      <c r="F169" t="s">
        <v>34</v>
      </c>
      <c r="G169">
        <v>14599</v>
      </c>
      <c r="H169">
        <v>0</v>
      </c>
      <c r="I169">
        <v>0</v>
      </c>
      <c r="J169">
        <v>0</v>
      </c>
      <c r="K169">
        <v>0</v>
      </c>
      <c r="L169">
        <v>0</v>
      </c>
      <c r="M169" t="s">
        <v>37</v>
      </c>
      <c r="O169">
        <v>2</v>
      </c>
      <c r="P169" s="2">
        <v>43209.60533564815</v>
      </c>
      <c r="Q169" s="2">
        <v>43209.522002314807</v>
      </c>
      <c r="S169" t="s">
        <v>390</v>
      </c>
      <c r="T169" t="s">
        <v>1086</v>
      </c>
      <c r="U169" t="s">
        <v>1426</v>
      </c>
      <c r="V169" t="s">
        <v>1427</v>
      </c>
      <c r="W169" t="s">
        <v>1427</v>
      </c>
      <c r="Y169" t="s">
        <v>1780</v>
      </c>
      <c r="Z169" s="2">
        <v>44019.711828703701</v>
      </c>
      <c r="AA169" s="2">
        <v>44019.628495370373</v>
      </c>
      <c r="AC169">
        <v>0</v>
      </c>
      <c r="AD169" s="3" t="s">
        <v>2494</v>
      </c>
      <c r="AE169">
        <v>0</v>
      </c>
      <c r="AF169" t="s">
        <v>2856</v>
      </c>
      <c r="AH169">
        <v>0</v>
      </c>
    </row>
    <row r="170" spans="1:34" x14ac:dyDescent="0.25">
      <c r="A170">
        <v>6072</v>
      </c>
      <c r="B170">
        <v>1</v>
      </c>
      <c r="C170">
        <v>13.6</v>
      </c>
      <c r="D170">
        <f>(C170-32.5)/27.8</f>
        <v>-0.67985611510791355</v>
      </c>
      <c r="E170">
        <v>41</v>
      </c>
      <c r="F170" t="s">
        <v>34</v>
      </c>
      <c r="G170">
        <v>16028</v>
      </c>
      <c r="H170">
        <v>0</v>
      </c>
      <c r="I170">
        <v>0</v>
      </c>
      <c r="J170">
        <v>0</v>
      </c>
      <c r="K170">
        <v>0</v>
      </c>
      <c r="L170">
        <v>9</v>
      </c>
      <c r="M170" t="s">
        <v>37</v>
      </c>
      <c r="O170">
        <v>2</v>
      </c>
      <c r="P170" s="2">
        <v>43601.661076388889</v>
      </c>
      <c r="Q170" s="2">
        <v>43601.577743055554</v>
      </c>
      <c r="S170" t="s">
        <v>666</v>
      </c>
      <c r="T170" t="s">
        <v>1355</v>
      </c>
      <c r="U170" t="s">
        <v>1426</v>
      </c>
      <c r="V170" t="s">
        <v>1427</v>
      </c>
      <c r="W170" t="s">
        <v>1427</v>
      </c>
      <c r="Y170" t="s">
        <v>2057</v>
      </c>
      <c r="Z170" s="2">
        <v>44057.732673611114</v>
      </c>
      <c r="AA170" s="2">
        <v>44057.649340277778</v>
      </c>
      <c r="AC170">
        <v>0</v>
      </c>
      <c r="AD170" s="3" t="s">
        <v>2771</v>
      </c>
      <c r="AE170">
        <v>0</v>
      </c>
      <c r="AF170" t="s">
        <v>2856</v>
      </c>
      <c r="AH170">
        <v>0</v>
      </c>
    </row>
    <row r="171" spans="1:34" x14ac:dyDescent="0.25">
      <c r="A171">
        <v>4094</v>
      </c>
      <c r="B171">
        <v>1</v>
      </c>
      <c r="C171">
        <v>13.7</v>
      </c>
      <c r="D171">
        <f>(C171-32.5)/27.8</f>
        <v>-0.67625899280575541</v>
      </c>
      <c r="E171">
        <v>24</v>
      </c>
      <c r="F171" t="s">
        <v>34</v>
      </c>
      <c r="G171">
        <v>15676</v>
      </c>
      <c r="H171">
        <v>0</v>
      </c>
      <c r="I171">
        <v>0</v>
      </c>
      <c r="J171">
        <v>0</v>
      </c>
      <c r="K171">
        <v>0</v>
      </c>
      <c r="L171">
        <v>0</v>
      </c>
      <c r="M171" t="s">
        <v>37</v>
      </c>
      <c r="O171">
        <v>2</v>
      </c>
      <c r="P171" s="2">
        <v>43144.391712962963</v>
      </c>
      <c r="Q171" s="2">
        <v>43144.350046296298</v>
      </c>
      <c r="S171" t="s">
        <v>86</v>
      </c>
      <c r="T171" t="s">
        <v>797</v>
      </c>
      <c r="U171" t="s">
        <v>1426</v>
      </c>
      <c r="V171" t="s">
        <v>1427</v>
      </c>
      <c r="W171" t="s">
        <v>1427</v>
      </c>
      <c r="Y171" t="s">
        <v>1476</v>
      </c>
      <c r="Z171" s="2">
        <v>44068.583379629628</v>
      </c>
      <c r="AA171" s="2">
        <v>44068.5000462963</v>
      </c>
      <c r="AC171">
        <v>0</v>
      </c>
      <c r="AD171" s="3" t="s">
        <v>2190</v>
      </c>
      <c r="AE171">
        <v>0</v>
      </c>
      <c r="AF171" t="s">
        <v>2856</v>
      </c>
      <c r="AH171">
        <v>0</v>
      </c>
    </row>
    <row r="172" spans="1:34" x14ac:dyDescent="0.25">
      <c r="A172">
        <v>4151</v>
      </c>
      <c r="B172">
        <v>1</v>
      </c>
      <c r="C172">
        <v>13.7</v>
      </c>
      <c r="D172">
        <f>(C172-32.5)/27.8</f>
        <v>-0.67625899280575541</v>
      </c>
      <c r="E172">
        <v>0</v>
      </c>
      <c r="F172" t="s">
        <v>33</v>
      </c>
      <c r="G172">
        <v>15140</v>
      </c>
      <c r="H172">
        <v>0</v>
      </c>
      <c r="I172">
        <v>0</v>
      </c>
      <c r="J172">
        <v>0</v>
      </c>
      <c r="K172">
        <v>0</v>
      </c>
      <c r="L172">
        <v>12</v>
      </c>
      <c r="M172" t="s">
        <v>37</v>
      </c>
      <c r="O172">
        <v>2</v>
      </c>
      <c r="P172" s="2">
        <v>43144.576574074083</v>
      </c>
      <c r="Q172" s="2">
        <v>43144.534907407397</v>
      </c>
      <c r="S172" t="s">
        <v>115</v>
      </c>
      <c r="T172" t="s">
        <v>826</v>
      </c>
      <c r="U172" t="s">
        <v>1426</v>
      </c>
      <c r="V172" t="s">
        <v>1427</v>
      </c>
      <c r="W172" t="s">
        <v>1427</v>
      </c>
      <c r="Y172" t="s">
        <v>1505</v>
      </c>
      <c r="Z172" s="2">
        <v>43903.395937499998</v>
      </c>
      <c r="AA172" s="2">
        <v>43903.354270833333</v>
      </c>
      <c r="AC172">
        <v>0</v>
      </c>
      <c r="AD172" s="3" t="s">
        <v>2219</v>
      </c>
      <c r="AE172">
        <v>0</v>
      </c>
      <c r="AF172" t="s">
        <v>2856</v>
      </c>
      <c r="AH172">
        <v>0</v>
      </c>
    </row>
    <row r="173" spans="1:34" x14ac:dyDescent="0.25">
      <c r="A173">
        <v>4722</v>
      </c>
      <c r="B173">
        <v>1</v>
      </c>
      <c r="C173">
        <v>13.7</v>
      </c>
      <c r="D173">
        <f>(C173-32.5)/27.8</f>
        <v>-0.67625899280575541</v>
      </c>
      <c r="E173">
        <v>0</v>
      </c>
      <c r="F173" t="s">
        <v>33</v>
      </c>
      <c r="G173">
        <v>15880</v>
      </c>
      <c r="H173">
        <v>0</v>
      </c>
      <c r="I173">
        <v>0</v>
      </c>
      <c r="J173">
        <v>0</v>
      </c>
      <c r="K173">
        <v>0</v>
      </c>
      <c r="L173">
        <v>1</v>
      </c>
      <c r="M173" t="s">
        <v>37</v>
      </c>
      <c r="O173">
        <v>2</v>
      </c>
      <c r="P173" s="2">
        <v>43208.47997685185</v>
      </c>
      <c r="Q173" s="2">
        <v>43208.396643518521</v>
      </c>
      <c r="S173" t="s">
        <v>356</v>
      </c>
      <c r="T173" t="s">
        <v>1052</v>
      </c>
      <c r="U173" t="s">
        <v>1426</v>
      </c>
      <c r="V173" t="s">
        <v>1427</v>
      </c>
      <c r="W173" t="s">
        <v>1427</v>
      </c>
      <c r="Y173" t="s">
        <v>1746</v>
      </c>
      <c r="Z173" s="2">
        <v>44068.781273148154</v>
      </c>
      <c r="AA173" s="2">
        <v>44068.697939814818</v>
      </c>
      <c r="AC173">
        <v>0</v>
      </c>
      <c r="AD173" s="3" t="s">
        <v>2460</v>
      </c>
      <c r="AE173">
        <v>0</v>
      </c>
      <c r="AF173" t="s">
        <v>2856</v>
      </c>
      <c r="AH173">
        <v>0</v>
      </c>
    </row>
    <row r="174" spans="1:34" x14ac:dyDescent="0.25">
      <c r="A174">
        <v>4780</v>
      </c>
      <c r="B174">
        <v>1</v>
      </c>
      <c r="C174">
        <v>13.7</v>
      </c>
      <c r="D174">
        <f>(C174-32.5)/27.8</f>
        <v>-0.67625899280575541</v>
      </c>
      <c r="E174">
        <v>12</v>
      </c>
      <c r="F174" t="s">
        <v>34</v>
      </c>
      <c r="G174">
        <v>13096</v>
      </c>
      <c r="H174">
        <v>0</v>
      </c>
      <c r="I174">
        <v>0</v>
      </c>
      <c r="J174">
        <v>0</v>
      </c>
      <c r="K174">
        <v>0</v>
      </c>
      <c r="L174">
        <v>1</v>
      </c>
      <c r="M174" t="s">
        <v>37</v>
      </c>
      <c r="O174">
        <v>2</v>
      </c>
      <c r="P174" s="2">
        <v>43209.562384259261</v>
      </c>
      <c r="Q174" s="2">
        <v>43209.479050925933</v>
      </c>
      <c r="S174" t="s">
        <v>381</v>
      </c>
      <c r="T174" t="s">
        <v>1077</v>
      </c>
      <c r="U174" t="s">
        <v>1426</v>
      </c>
      <c r="V174" t="s">
        <v>1427</v>
      </c>
      <c r="W174" t="s">
        <v>1427</v>
      </c>
      <c r="Y174" t="s">
        <v>1771</v>
      </c>
      <c r="Z174" s="2">
        <v>44063.649328703701</v>
      </c>
      <c r="AA174" s="2">
        <v>44063.565995370373</v>
      </c>
      <c r="AC174">
        <v>0</v>
      </c>
      <c r="AD174" s="3" t="s">
        <v>2485</v>
      </c>
      <c r="AE174">
        <v>0</v>
      </c>
      <c r="AF174" t="s">
        <v>2856</v>
      </c>
      <c r="AH174">
        <v>0</v>
      </c>
    </row>
    <row r="175" spans="1:34" x14ac:dyDescent="0.25">
      <c r="A175">
        <v>5715</v>
      </c>
      <c r="B175">
        <v>1</v>
      </c>
      <c r="C175">
        <v>13.7</v>
      </c>
      <c r="D175">
        <f>(C175-32.5)/27.8</f>
        <v>-0.67625899280575541</v>
      </c>
      <c r="E175">
        <v>35</v>
      </c>
      <c r="F175" t="s">
        <v>34</v>
      </c>
      <c r="G175">
        <v>14982</v>
      </c>
      <c r="H175">
        <v>0</v>
      </c>
      <c r="I175">
        <v>0</v>
      </c>
      <c r="J175">
        <v>0</v>
      </c>
      <c r="K175">
        <v>0</v>
      </c>
      <c r="L175">
        <v>0</v>
      </c>
      <c r="M175" t="s">
        <v>37</v>
      </c>
      <c r="O175">
        <v>2</v>
      </c>
      <c r="P175" s="2">
        <v>43496.634618055563</v>
      </c>
      <c r="Q175" s="2">
        <v>43496.592951388891</v>
      </c>
      <c r="S175" t="s">
        <v>574</v>
      </c>
      <c r="T175" t="s">
        <v>1052</v>
      </c>
      <c r="U175" t="s">
        <v>1426</v>
      </c>
      <c r="V175" t="s">
        <v>1427</v>
      </c>
      <c r="W175" t="s">
        <v>1427</v>
      </c>
      <c r="Y175" t="s">
        <v>1965</v>
      </c>
      <c r="Z175" s="2">
        <v>44041.725706018522</v>
      </c>
      <c r="AA175" s="2">
        <v>44041.642372685194</v>
      </c>
      <c r="AC175">
        <v>0</v>
      </c>
      <c r="AD175" s="3" t="s">
        <v>2679</v>
      </c>
      <c r="AE175">
        <v>0</v>
      </c>
      <c r="AF175" t="s">
        <v>2856</v>
      </c>
      <c r="AH175">
        <v>0</v>
      </c>
    </row>
    <row r="176" spans="1:34" x14ac:dyDescent="0.25">
      <c r="A176">
        <v>5504</v>
      </c>
      <c r="B176">
        <v>1</v>
      </c>
      <c r="C176">
        <v>13.8</v>
      </c>
      <c r="D176">
        <f>(C176-32.5)/27.8</f>
        <v>-0.67266187050359705</v>
      </c>
      <c r="E176">
        <v>35</v>
      </c>
      <c r="F176" t="s">
        <v>34</v>
      </c>
      <c r="G176">
        <v>16146</v>
      </c>
      <c r="H176">
        <v>0</v>
      </c>
      <c r="I176">
        <v>0</v>
      </c>
      <c r="J176">
        <v>0</v>
      </c>
      <c r="K176">
        <v>0</v>
      </c>
      <c r="L176">
        <v>3</v>
      </c>
      <c r="M176" t="s">
        <v>37</v>
      </c>
      <c r="O176">
        <v>2</v>
      </c>
      <c r="P176" s="2">
        <v>43382.714490740742</v>
      </c>
      <c r="Q176" s="2">
        <v>43382.631157407413</v>
      </c>
      <c r="S176" t="s">
        <v>520</v>
      </c>
      <c r="T176" t="s">
        <v>1215</v>
      </c>
      <c r="U176" t="s">
        <v>1426</v>
      </c>
      <c r="V176" t="s">
        <v>1427</v>
      </c>
      <c r="W176" t="s">
        <v>1427</v>
      </c>
      <c r="Y176" t="s">
        <v>1910</v>
      </c>
      <c r="Z176" s="2">
        <v>44068.642395833333</v>
      </c>
      <c r="AA176" s="2">
        <v>44068.559062499997</v>
      </c>
      <c r="AC176">
        <v>0</v>
      </c>
      <c r="AD176" s="3" t="s">
        <v>2624</v>
      </c>
      <c r="AE176">
        <v>0</v>
      </c>
      <c r="AF176" t="s">
        <v>2856</v>
      </c>
      <c r="AH176">
        <v>0</v>
      </c>
    </row>
    <row r="177" spans="1:34" x14ac:dyDescent="0.25">
      <c r="A177">
        <v>4778</v>
      </c>
      <c r="B177">
        <v>1</v>
      </c>
      <c r="C177">
        <v>13.9</v>
      </c>
      <c r="D177">
        <f>(C177-32.5)/27.8</f>
        <v>-0.66906474820143891</v>
      </c>
      <c r="E177">
        <v>0</v>
      </c>
      <c r="F177" t="s">
        <v>33</v>
      </c>
      <c r="G177">
        <v>16072</v>
      </c>
      <c r="H177">
        <v>0</v>
      </c>
      <c r="I177">
        <v>0</v>
      </c>
      <c r="J177">
        <v>0</v>
      </c>
      <c r="K177">
        <v>0</v>
      </c>
      <c r="L177">
        <v>0</v>
      </c>
      <c r="M177" t="s">
        <v>37</v>
      </c>
      <c r="O177">
        <v>2</v>
      </c>
      <c r="P177" s="2">
        <v>43209.551805555559</v>
      </c>
      <c r="Q177" s="2">
        <v>43209.468472222223</v>
      </c>
      <c r="S177" t="s">
        <v>379</v>
      </c>
      <c r="T177" t="s">
        <v>1075</v>
      </c>
      <c r="U177" t="s">
        <v>1426</v>
      </c>
      <c r="V177" t="s">
        <v>1427</v>
      </c>
      <c r="W177" t="s">
        <v>1427</v>
      </c>
      <c r="Y177" t="s">
        <v>1769</v>
      </c>
      <c r="Z177" s="2">
        <v>44070.430983796286</v>
      </c>
      <c r="AA177" s="2">
        <v>44070.347650462973</v>
      </c>
      <c r="AC177">
        <v>0</v>
      </c>
      <c r="AD177" s="3" t="s">
        <v>2483</v>
      </c>
      <c r="AE177">
        <v>0</v>
      </c>
      <c r="AF177" t="s">
        <v>2856</v>
      </c>
      <c r="AH177">
        <v>0</v>
      </c>
    </row>
    <row r="178" spans="1:34" x14ac:dyDescent="0.25">
      <c r="A178">
        <v>4686</v>
      </c>
      <c r="B178">
        <v>1</v>
      </c>
      <c r="C178">
        <v>14</v>
      </c>
      <c r="D178">
        <f>(C178-32.5)/27.8</f>
        <v>-0.66546762589928055</v>
      </c>
      <c r="E178">
        <v>6</v>
      </c>
      <c r="F178" t="s">
        <v>34</v>
      </c>
      <c r="G178">
        <v>16324</v>
      </c>
      <c r="H178">
        <v>0</v>
      </c>
      <c r="I178">
        <v>0</v>
      </c>
      <c r="J178">
        <v>0</v>
      </c>
      <c r="K178">
        <v>0</v>
      </c>
      <c r="L178">
        <v>2</v>
      </c>
      <c r="M178" t="s">
        <v>37</v>
      </c>
      <c r="O178">
        <v>2</v>
      </c>
      <c r="P178" s="2">
        <v>43207.699699074074</v>
      </c>
      <c r="Q178" s="2">
        <v>43207.616365740738</v>
      </c>
      <c r="S178" t="s">
        <v>335</v>
      </c>
      <c r="T178" t="s">
        <v>1031</v>
      </c>
      <c r="U178" t="s">
        <v>1426</v>
      </c>
      <c r="V178" t="s">
        <v>1427</v>
      </c>
      <c r="W178" t="s">
        <v>1427</v>
      </c>
      <c r="Y178" t="s">
        <v>1725</v>
      </c>
      <c r="Z178" s="2">
        <v>44022.396006944437</v>
      </c>
      <c r="AA178" s="2">
        <v>44022.312673611108</v>
      </c>
      <c r="AC178">
        <v>0</v>
      </c>
      <c r="AD178" s="3" t="s">
        <v>2439</v>
      </c>
      <c r="AE178">
        <v>0</v>
      </c>
      <c r="AF178" t="s">
        <v>2856</v>
      </c>
      <c r="AH178">
        <v>0</v>
      </c>
    </row>
    <row r="179" spans="1:34" x14ac:dyDescent="0.25">
      <c r="A179">
        <v>4076</v>
      </c>
      <c r="B179">
        <v>1</v>
      </c>
      <c r="C179">
        <v>14.05</v>
      </c>
      <c r="D179">
        <f>(C179-32.5)/27.8</f>
        <v>-0.66366906474820142</v>
      </c>
      <c r="E179">
        <v>53</v>
      </c>
      <c r="F179" t="s">
        <v>34</v>
      </c>
      <c r="G179">
        <v>13072</v>
      </c>
      <c r="H179">
        <v>0</v>
      </c>
      <c r="I179">
        <v>0</v>
      </c>
      <c r="J179">
        <v>0</v>
      </c>
      <c r="K179">
        <v>0</v>
      </c>
      <c r="L179">
        <v>4</v>
      </c>
      <c r="M179" t="s">
        <v>37</v>
      </c>
      <c r="O179">
        <v>2</v>
      </c>
      <c r="P179" s="2">
        <v>43143.610150462962</v>
      </c>
      <c r="Q179" s="2">
        <v>43143.568483796298</v>
      </c>
      <c r="S179" t="s">
        <v>76</v>
      </c>
      <c r="T179" t="s">
        <v>787</v>
      </c>
      <c r="U179" t="s">
        <v>1426</v>
      </c>
      <c r="V179" t="s">
        <v>1427</v>
      </c>
      <c r="W179" t="s">
        <v>1427</v>
      </c>
      <c r="Y179" t="s">
        <v>1466</v>
      </c>
      <c r="Z179" s="2">
        <v>44006.718761574077</v>
      </c>
      <c r="AA179" s="2">
        <v>44006.635428240741</v>
      </c>
      <c r="AC179">
        <v>0</v>
      </c>
      <c r="AD179" s="3" t="s">
        <v>2180</v>
      </c>
      <c r="AE179">
        <v>0</v>
      </c>
      <c r="AF179" t="s">
        <v>2856</v>
      </c>
      <c r="AH179">
        <v>0</v>
      </c>
    </row>
    <row r="180" spans="1:34" x14ac:dyDescent="0.25">
      <c r="A180">
        <v>4032</v>
      </c>
      <c r="B180">
        <v>1</v>
      </c>
      <c r="C180">
        <v>14.1</v>
      </c>
      <c r="D180">
        <f>(C180-32.5)/27.8</f>
        <v>-0.66187050359712218</v>
      </c>
      <c r="E180">
        <v>0</v>
      </c>
      <c r="F180" t="s">
        <v>33</v>
      </c>
      <c r="G180">
        <v>19814</v>
      </c>
      <c r="H180">
        <v>0</v>
      </c>
      <c r="I180">
        <v>0</v>
      </c>
      <c r="J180">
        <v>0</v>
      </c>
      <c r="K180">
        <v>0</v>
      </c>
      <c r="L180">
        <v>3</v>
      </c>
      <c r="M180" t="s">
        <v>37</v>
      </c>
      <c r="O180">
        <v>2</v>
      </c>
      <c r="P180" s="2">
        <v>43140.584085648137</v>
      </c>
      <c r="Q180" s="2">
        <v>43140.54241898148</v>
      </c>
      <c r="S180" t="s">
        <v>41</v>
      </c>
      <c r="T180" t="s">
        <v>752</v>
      </c>
      <c r="U180" t="s">
        <v>1426</v>
      </c>
      <c r="V180" t="s">
        <v>1427</v>
      </c>
      <c r="W180" t="s">
        <v>1427</v>
      </c>
      <c r="Y180" t="s">
        <v>1431</v>
      </c>
      <c r="Z180" s="2">
        <v>43834.691678240742</v>
      </c>
      <c r="AA180" s="2">
        <v>43834.650011574071</v>
      </c>
      <c r="AC180">
        <v>0</v>
      </c>
      <c r="AD180" s="3" t="s">
        <v>2145</v>
      </c>
      <c r="AE180">
        <v>0</v>
      </c>
      <c r="AF180" t="s">
        <v>2856</v>
      </c>
      <c r="AH180">
        <v>0</v>
      </c>
    </row>
    <row r="181" spans="1:34" x14ac:dyDescent="0.25">
      <c r="A181">
        <v>4251</v>
      </c>
      <c r="B181">
        <v>1</v>
      </c>
      <c r="C181">
        <v>14.1</v>
      </c>
      <c r="D181">
        <f>(C181-32.5)/27.8</f>
        <v>-0.66187050359712218</v>
      </c>
      <c r="E181">
        <v>102</v>
      </c>
      <c r="F181" t="s">
        <v>34</v>
      </c>
      <c r="G181">
        <v>15032</v>
      </c>
      <c r="H181">
        <v>0</v>
      </c>
      <c r="I181">
        <v>0</v>
      </c>
      <c r="J181">
        <v>0</v>
      </c>
      <c r="K181">
        <v>0</v>
      </c>
      <c r="L181">
        <v>8</v>
      </c>
      <c r="M181" t="s">
        <v>37</v>
      </c>
      <c r="O181">
        <v>2</v>
      </c>
      <c r="P181" s="2">
        <v>43151.491770833331</v>
      </c>
      <c r="Q181" s="2">
        <v>43151.450104166674</v>
      </c>
      <c r="S181" t="s">
        <v>194</v>
      </c>
      <c r="T181" t="s">
        <v>905</v>
      </c>
      <c r="U181" t="s">
        <v>1426</v>
      </c>
      <c r="V181" t="s">
        <v>1427</v>
      </c>
      <c r="W181" t="s">
        <v>1427</v>
      </c>
      <c r="Y181" t="s">
        <v>1584</v>
      </c>
      <c r="Z181" s="2">
        <v>44070.725717592592</v>
      </c>
      <c r="AA181" s="2">
        <v>44070.642384259263</v>
      </c>
      <c r="AC181">
        <v>0</v>
      </c>
      <c r="AD181" s="3" t="s">
        <v>2298</v>
      </c>
      <c r="AE181">
        <v>0</v>
      </c>
      <c r="AF181" t="s">
        <v>2856</v>
      </c>
      <c r="AH181">
        <v>0</v>
      </c>
    </row>
    <row r="182" spans="1:34" x14ac:dyDescent="0.25">
      <c r="A182">
        <v>5930</v>
      </c>
      <c r="B182">
        <v>1</v>
      </c>
      <c r="C182">
        <v>14.1</v>
      </c>
      <c r="D182">
        <f>(C182-32.5)/27.8</f>
        <v>-0.66187050359712218</v>
      </c>
      <c r="E182">
        <v>66</v>
      </c>
      <c r="F182" t="s">
        <v>34</v>
      </c>
      <c r="G182">
        <v>16323</v>
      </c>
      <c r="H182">
        <v>0</v>
      </c>
      <c r="I182">
        <v>0</v>
      </c>
      <c r="J182">
        <v>0</v>
      </c>
      <c r="K182">
        <v>0</v>
      </c>
      <c r="L182">
        <v>1</v>
      </c>
      <c r="M182" t="s">
        <v>37</v>
      </c>
      <c r="O182">
        <v>2</v>
      </c>
      <c r="P182" s="2">
        <v>43561.442256944443</v>
      </c>
      <c r="Q182" s="2">
        <v>43561.358923611107</v>
      </c>
      <c r="S182" t="s">
        <v>644</v>
      </c>
      <c r="T182" t="s">
        <v>1333</v>
      </c>
      <c r="U182" t="s">
        <v>1426</v>
      </c>
      <c r="V182" t="s">
        <v>1427</v>
      </c>
      <c r="W182" t="s">
        <v>1427</v>
      </c>
      <c r="Y182" t="s">
        <v>2035</v>
      </c>
      <c r="Z182" s="2">
        <v>44070.392916666657</v>
      </c>
      <c r="AA182" s="2">
        <v>44070.309583333343</v>
      </c>
      <c r="AC182">
        <v>0</v>
      </c>
      <c r="AD182" s="3" t="s">
        <v>2749</v>
      </c>
      <c r="AE182">
        <v>0</v>
      </c>
      <c r="AF182" t="s">
        <v>2856</v>
      </c>
      <c r="AH182">
        <v>0</v>
      </c>
    </row>
    <row r="183" spans="1:34" x14ac:dyDescent="0.25">
      <c r="A183">
        <v>4162</v>
      </c>
      <c r="B183">
        <v>1</v>
      </c>
      <c r="C183">
        <v>14.3</v>
      </c>
      <c r="D183">
        <f>(C183-32.5)/27.8</f>
        <v>-0.65467625899280568</v>
      </c>
      <c r="E183">
        <v>26</v>
      </c>
      <c r="F183" t="s">
        <v>34</v>
      </c>
      <c r="G183">
        <v>14474</v>
      </c>
      <c r="H183">
        <v>0</v>
      </c>
      <c r="I183">
        <v>0</v>
      </c>
      <c r="J183">
        <v>0</v>
      </c>
      <c r="K183">
        <v>0</v>
      </c>
      <c r="L183">
        <v>1</v>
      </c>
      <c r="M183" t="s">
        <v>37</v>
      </c>
      <c r="O183">
        <v>2</v>
      </c>
      <c r="P183" s="2">
        <v>43145.620370370372</v>
      </c>
      <c r="Q183" s="2">
        <v>43145.578703703701</v>
      </c>
      <c r="S183" t="s">
        <v>126</v>
      </c>
      <c r="T183" t="s">
        <v>837</v>
      </c>
      <c r="U183" t="s">
        <v>1426</v>
      </c>
      <c r="V183" t="s">
        <v>1427</v>
      </c>
      <c r="W183" t="s">
        <v>1427</v>
      </c>
      <c r="Y183" t="s">
        <v>1516</v>
      </c>
      <c r="Z183" s="2">
        <v>44009.642372685194</v>
      </c>
      <c r="AA183" s="2">
        <v>44009.559039351851</v>
      </c>
      <c r="AC183">
        <v>0</v>
      </c>
      <c r="AD183" s="3" t="s">
        <v>2230</v>
      </c>
      <c r="AE183">
        <v>0</v>
      </c>
      <c r="AF183" t="s">
        <v>2856</v>
      </c>
      <c r="AH183">
        <v>0</v>
      </c>
    </row>
    <row r="184" spans="1:34" x14ac:dyDescent="0.25">
      <c r="A184">
        <v>4167</v>
      </c>
      <c r="B184">
        <v>1</v>
      </c>
      <c r="C184">
        <v>14.3</v>
      </c>
      <c r="D184">
        <f>(C184-32.5)/27.8</f>
        <v>-0.65467625899280568</v>
      </c>
      <c r="E184">
        <v>36</v>
      </c>
      <c r="F184" t="s">
        <v>34</v>
      </c>
      <c r="G184">
        <v>15785</v>
      </c>
      <c r="H184">
        <v>0</v>
      </c>
      <c r="I184">
        <v>0</v>
      </c>
      <c r="J184">
        <v>0</v>
      </c>
      <c r="K184">
        <v>0</v>
      </c>
      <c r="L184">
        <v>3</v>
      </c>
      <c r="M184" t="s">
        <v>37</v>
      </c>
      <c r="O184">
        <v>2</v>
      </c>
      <c r="P184" s="2">
        <v>43145.668611111112</v>
      </c>
      <c r="Q184" s="2">
        <v>43145.626944444448</v>
      </c>
      <c r="S184" t="s">
        <v>131</v>
      </c>
      <c r="T184" t="s">
        <v>842</v>
      </c>
      <c r="U184" t="s">
        <v>1426</v>
      </c>
      <c r="V184" t="s">
        <v>1427</v>
      </c>
      <c r="W184" t="s">
        <v>1427</v>
      </c>
      <c r="Y184" t="s">
        <v>1521</v>
      </c>
      <c r="Z184" s="2">
        <v>44065.684062499997</v>
      </c>
      <c r="AA184" s="2">
        <v>44065.600729166668</v>
      </c>
      <c r="AC184">
        <v>0</v>
      </c>
      <c r="AD184" s="3" t="s">
        <v>2235</v>
      </c>
      <c r="AE184">
        <v>0</v>
      </c>
      <c r="AF184" t="s">
        <v>2856</v>
      </c>
      <c r="AH184">
        <v>0</v>
      </c>
    </row>
    <row r="185" spans="1:34" x14ac:dyDescent="0.25">
      <c r="A185">
        <v>4730</v>
      </c>
      <c r="B185">
        <v>1</v>
      </c>
      <c r="C185">
        <v>14.3</v>
      </c>
      <c r="D185">
        <f>(C185-32.5)/27.8</f>
        <v>-0.65467625899280568</v>
      </c>
      <c r="E185">
        <v>6</v>
      </c>
      <c r="F185" t="s">
        <v>34</v>
      </c>
      <c r="G185">
        <v>5646</v>
      </c>
      <c r="H185">
        <v>0</v>
      </c>
      <c r="I185">
        <v>0</v>
      </c>
      <c r="J185">
        <v>0</v>
      </c>
      <c r="K185">
        <v>0</v>
      </c>
      <c r="L185">
        <v>0</v>
      </c>
      <c r="M185" t="s">
        <v>37</v>
      </c>
      <c r="O185">
        <v>2</v>
      </c>
      <c r="P185" s="2">
        <v>43208.850254629629</v>
      </c>
      <c r="Q185" s="2">
        <v>43208.766921296286</v>
      </c>
      <c r="S185" t="s">
        <v>363</v>
      </c>
      <c r="T185" t="s">
        <v>1059</v>
      </c>
      <c r="U185" t="s">
        <v>1426</v>
      </c>
      <c r="V185" t="s">
        <v>1427</v>
      </c>
      <c r="W185" t="s">
        <v>1427</v>
      </c>
      <c r="Y185" t="s">
        <v>1753</v>
      </c>
      <c r="Z185" s="2">
        <v>44065.420173611114</v>
      </c>
      <c r="AA185" s="2">
        <v>44065.336840277778</v>
      </c>
      <c r="AC185">
        <v>0</v>
      </c>
      <c r="AD185" s="3" t="s">
        <v>2467</v>
      </c>
      <c r="AE185">
        <v>0</v>
      </c>
      <c r="AF185" t="s">
        <v>2856</v>
      </c>
      <c r="AH185">
        <v>0</v>
      </c>
    </row>
    <row r="186" spans="1:34" x14ac:dyDescent="0.25">
      <c r="A186">
        <v>4064</v>
      </c>
      <c r="B186">
        <v>1</v>
      </c>
      <c r="C186">
        <v>14.4</v>
      </c>
      <c r="D186">
        <f>(C186-32.5)/27.8</f>
        <v>-0.65107913669064754</v>
      </c>
      <c r="E186">
        <v>27</v>
      </c>
      <c r="F186" t="s">
        <v>34</v>
      </c>
      <c r="G186">
        <v>15966</v>
      </c>
      <c r="H186">
        <v>0</v>
      </c>
      <c r="I186">
        <v>0</v>
      </c>
      <c r="J186">
        <v>0</v>
      </c>
      <c r="K186">
        <v>0</v>
      </c>
      <c r="L186">
        <v>3</v>
      </c>
      <c r="M186" t="s">
        <v>37</v>
      </c>
      <c r="O186">
        <v>2</v>
      </c>
      <c r="P186" s="2">
        <v>43143.547500000001</v>
      </c>
      <c r="Q186" s="2">
        <v>43143.505833333344</v>
      </c>
      <c r="S186" t="s">
        <v>64</v>
      </c>
      <c r="T186" t="s">
        <v>775</v>
      </c>
      <c r="U186" t="s">
        <v>1426</v>
      </c>
      <c r="V186" t="s">
        <v>1427</v>
      </c>
      <c r="W186" t="s">
        <v>1427</v>
      </c>
      <c r="Y186" t="s">
        <v>1454</v>
      </c>
      <c r="Z186" s="2">
        <v>44068.434050925927</v>
      </c>
      <c r="AA186" s="2">
        <v>44068.350717592592</v>
      </c>
      <c r="AC186">
        <v>0</v>
      </c>
      <c r="AD186" s="3" t="s">
        <v>2168</v>
      </c>
      <c r="AE186">
        <v>0</v>
      </c>
      <c r="AF186" t="s">
        <v>2856</v>
      </c>
      <c r="AH186">
        <v>0</v>
      </c>
    </row>
    <row r="187" spans="1:34" x14ac:dyDescent="0.25">
      <c r="A187">
        <v>4087</v>
      </c>
      <c r="B187">
        <v>1</v>
      </c>
      <c r="C187">
        <v>14.4</v>
      </c>
      <c r="D187">
        <f>(C187-32.5)/27.8</f>
        <v>-0.65107913669064754</v>
      </c>
      <c r="E187">
        <v>45</v>
      </c>
      <c r="F187" t="s">
        <v>34</v>
      </c>
      <c r="G187">
        <v>16180</v>
      </c>
      <c r="H187">
        <v>0</v>
      </c>
      <c r="I187">
        <v>0</v>
      </c>
      <c r="J187">
        <v>0</v>
      </c>
      <c r="K187">
        <v>0</v>
      </c>
      <c r="L187">
        <v>18</v>
      </c>
      <c r="M187" t="s">
        <v>37</v>
      </c>
      <c r="O187">
        <v>2</v>
      </c>
      <c r="P187" s="2">
        <v>43143.650462962964</v>
      </c>
      <c r="Q187" s="2">
        <v>43143.608796296299</v>
      </c>
      <c r="S187" t="s">
        <v>85</v>
      </c>
      <c r="T187" t="s">
        <v>796</v>
      </c>
      <c r="U187" t="s">
        <v>1426</v>
      </c>
      <c r="V187" t="s">
        <v>1427</v>
      </c>
      <c r="W187" t="s">
        <v>1427</v>
      </c>
      <c r="Y187" t="s">
        <v>1475</v>
      </c>
      <c r="Z187" s="2">
        <v>44069.718784722223</v>
      </c>
      <c r="AA187" s="2">
        <v>44069.635451388887</v>
      </c>
      <c r="AC187">
        <v>0</v>
      </c>
      <c r="AD187" s="3" t="s">
        <v>2189</v>
      </c>
      <c r="AE187">
        <v>0</v>
      </c>
      <c r="AF187" t="s">
        <v>2856</v>
      </c>
      <c r="AH187">
        <v>0</v>
      </c>
    </row>
    <row r="188" spans="1:34" x14ac:dyDescent="0.25">
      <c r="A188">
        <v>4665</v>
      </c>
      <c r="B188">
        <v>1</v>
      </c>
      <c r="C188">
        <v>14.4</v>
      </c>
      <c r="D188">
        <f>(C188-32.5)/27.8</f>
        <v>-0.65107913669064754</v>
      </c>
      <c r="E188">
        <v>6</v>
      </c>
      <c r="F188" t="s">
        <v>34</v>
      </c>
      <c r="G188">
        <v>15404</v>
      </c>
      <c r="H188">
        <v>0</v>
      </c>
      <c r="I188">
        <v>0</v>
      </c>
      <c r="J188">
        <v>0</v>
      </c>
      <c r="K188">
        <v>0</v>
      </c>
      <c r="L188">
        <v>2</v>
      </c>
      <c r="M188" t="s">
        <v>37</v>
      </c>
      <c r="O188">
        <v>2</v>
      </c>
      <c r="P188" s="2">
        <v>43207.458958333344</v>
      </c>
      <c r="Q188" s="2">
        <v>43207.375625000001</v>
      </c>
      <c r="S188" t="s">
        <v>316</v>
      </c>
      <c r="T188" t="s">
        <v>1012</v>
      </c>
      <c r="U188" t="s">
        <v>1426</v>
      </c>
      <c r="V188" t="s">
        <v>1427</v>
      </c>
      <c r="W188" t="s">
        <v>1427</v>
      </c>
      <c r="Y188" t="s">
        <v>1706</v>
      </c>
      <c r="Z188" s="2">
        <v>44048.396053240736</v>
      </c>
      <c r="AA188" s="2">
        <v>44048.312719907408</v>
      </c>
      <c r="AC188">
        <v>0</v>
      </c>
      <c r="AD188" s="3" t="s">
        <v>2420</v>
      </c>
      <c r="AE188">
        <v>0</v>
      </c>
      <c r="AF188" t="s">
        <v>2856</v>
      </c>
      <c r="AH188">
        <v>0</v>
      </c>
    </row>
    <row r="189" spans="1:34" x14ac:dyDescent="0.25">
      <c r="A189">
        <v>4063</v>
      </c>
      <c r="B189">
        <v>1</v>
      </c>
      <c r="C189">
        <v>14.5</v>
      </c>
      <c r="D189">
        <f>(C189-32.5)/27.8</f>
        <v>-0.64748201438848918</v>
      </c>
      <c r="E189">
        <v>10</v>
      </c>
      <c r="F189" t="s">
        <v>34</v>
      </c>
      <c r="G189">
        <v>16319</v>
      </c>
      <c r="H189">
        <v>0</v>
      </c>
      <c r="I189">
        <v>0</v>
      </c>
      <c r="J189">
        <v>0</v>
      </c>
      <c r="K189">
        <v>0</v>
      </c>
      <c r="L189">
        <v>3</v>
      </c>
      <c r="M189" t="s">
        <v>37</v>
      </c>
      <c r="O189">
        <v>2</v>
      </c>
      <c r="P189" s="2">
        <v>43143.539513888893</v>
      </c>
      <c r="Q189" s="2">
        <v>43143.497847222221</v>
      </c>
      <c r="S189" t="s">
        <v>63</v>
      </c>
      <c r="T189" t="s">
        <v>774</v>
      </c>
      <c r="U189" t="s">
        <v>1426</v>
      </c>
      <c r="V189" t="s">
        <v>1427</v>
      </c>
      <c r="W189" t="s">
        <v>1427</v>
      </c>
      <c r="Y189" t="s">
        <v>1453</v>
      </c>
      <c r="Z189" s="2">
        <v>44064.475729166668</v>
      </c>
      <c r="AA189" s="2">
        <v>44064.392395833333</v>
      </c>
      <c r="AC189">
        <v>0</v>
      </c>
      <c r="AD189" s="3" t="s">
        <v>2167</v>
      </c>
      <c r="AE189">
        <v>0</v>
      </c>
      <c r="AF189" t="s">
        <v>2856</v>
      </c>
      <c r="AH189">
        <v>0</v>
      </c>
    </row>
    <row r="190" spans="1:34" x14ac:dyDescent="0.25">
      <c r="A190">
        <v>4155</v>
      </c>
      <c r="B190">
        <v>1</v>
      </c>
      <c r="C190">
        <v>14.5</v>
      </c>
      <c r="D190">
        <f>(C190-32.5)/27.8</f>
        <v>-0.64748201438848918</v>
      </c>
      <c r="E190">
        <v>70</v>
      </c>
      <c r="F190" t="s">
        <v>34</v>
      </c>
      <c r="G190">
        <v>14944</v>
      </c>
      <c r="H190">
        <v>0</v>
      </c>
      <c r="I190">
        <v>0</v>
      </c>
      <c r="J190">
        <v>0</v>
      </c>
      <c r="K190">
        <v>0</v>
      </c>
      <c r="L190">
        <v>3</v>
      </c>
      <c r="M190" t="s">
        <v>37</v>
      </c>
      <c r="O190">
        <v>2</v>
      </c>
      <c r="P190" s="2">
        <v>43144.603946759264</v>
      </c>
      <c r="Q190" s="2">
        <v>43144.562280092592</v>
      </c>
      <c r="S190" t="s">
        <v>119</v>
      </c>
      <c r="T190" t="s">
        <v>830</v>
      </c>
      <c r="U190" t="s">
        <v>1426</v>
      </c>
      <c r="V190" t="s">
        <v>1427</v>
      </c>
      <c r="W190" t="s">
        <v>1427</v>
      </c>
      <c r="Y190" t="s">
        <v>1509</v>
      </c>
      <c r="Z190" s="2">
        <v>44051.375092592592</v>
      </c>
      <c r="AA190" s="2">
        <v>44051.291759259257</v>
      </c>
      <c r="AC190">
        <v>0</v>
      </c>
      <c r="AD190" s="3" t="s">
        <v>2223</v>
      </c>
      <c r="AE190">
        <v>0</v>
      </c>
      <c r="AF190" t="s">
        <v>2856</v>
      </c>
      <c r="AH190">
        <v>0</v>
      </c>
    </row>
    <row r="191" spans="1:34" x14ac:dyDescent="0.25">
      <c r="A191">
        <v>4748</v>
      </c>
      <c r="B191">
        <v>1</v>
      </c>
      <c r="C191">
        <v>14.5</v>
      </c>
      <c r="D191">
        <f>(C191-32.5)/27.8</f>
        <v>-0.64748201438848918</v>
      </c>
      <c r="E191">
        <v>14</v>
      </c>
      <c r="F191" t="s">
        <v>34</v>
      </c>
      <c r="G191">
        <v>14632</v>
      </c>
      <c r="H191">
        <v>0</v>
      </c>
      <c r="I191">
        <v>0</v>
      </c>
      <c r="J191">
        <v>0</v>
      </c>
      <c r="K191">
        <v>0</v>
      </c>
      <c r="L191">
        <v>0</v>
      </c>
      <c r="M191" t="s">
        <v>37</v>
      </c>
      <c r="O191">
        <v>2</v>
      </c>
      <c r="P191" s="2">
        <v>43208.89571759259</v>
      </c>
      <c r="Q191" s="2">
        <v>43208.812384259261</v>
      </c>
      <c r="S191" t="s">
        <v>369</v>
      </c>
      <c r="T191" t="s">
        <v>1065</v>
      </c>
      <c r="U191" t="s">
        <v>1426</v>
      </c>
      <c r="V191" t="s">
        <v>1427</v>
      </c>
      <c r="W191" t="s">
        <v>1427</v>
      </c>
      <c r="Y191" t="s">
        <v>1759</v>
      </c>
      <c r="Z191" s="2">
        <v>44070.663206018522</v>
      </c>
      <c r="AA191" s="2">
        <v>44070.579872685194</v>
      </c>
      <c r="AC191">
        <v>0</v>
      </c>
      <c r="AD191" s="3" t="s">
        <v>2473</v>
      </c>
      <c r="AE191">
        <v>0</v>
      </c>
      <c r="AF191" t="s">
        <v>2856</v>
      </c>
      <c r="AH191">
        <v>0</v>
      </c>
    </row>
    <row r="192" spans="1:34" x14ac:dyDescent="0.25">
      <c r="A192">
        <v>5738</v>
      </c>
      <c r="B192">
        <v>1</v>
      </c>
      <c r="C192">
        <v>14.6</v>
      </c>
      <c r="D192">
        <f>(C192-32.5)/27.8</f>
        <v>-0.64388489208633082</v>
      </c>
      <c r="E192">
        <v>26</v>
      </c>
      <c r="F192" t="s">
        <v>34</v>
      </c>
      <c r="G192">
        <v>15566</v>
      </c>
      <c r="H192">
        <v>0</v>
      </c>
      <c r="I192">
        <v>0</v>
      </c>
      <c r="J192">
        <v>0</v>
      </c>
      <c r="K192">
        <v>0</v>
      </c>
      <c r="L192">
        <v>11</v>
      </c>
      <c r="M192" t="s">
        <v>37</v>
      </c>
      <c r="O192">
        <v>2</v>
      </c>
      <c r="P192" s="2">
        <v>43511.59447916667</v>
      </c>
      <c r="Q192" s="2">
        <v>43511.552812499998</v>
      </c>
      <c r="S192" t="s">
        <v>578</v>
      </c>
      <c r="T192" t="s">
        <v>1269</v>
      </c>
      <c r="U192" t="s">
        <v>1426</v>
      </c>
      <c r="V192" t="s">
        <v>1427</v>
      </c>
      <c r="W192" t="s">
        <v>1427</v>
      </c>
      <c r="Y192" t="s">
        <v>1969</v>
      </c>
      <c r="Z192" s="2">
        <v>44069.447939814818</v>
      </c>
      <c r="AA192" s="2">
        <v>44069.364606481482</v>
      </c>
      <c r="AC192">
        <v>0</v>
      </c>
      <c r="AD192" s="3" t="s">
        <v>2683</v>
      </c>
      <c r="AE192">
        <v>0</v>
      </c>
      <c r="AF192" t="s">
        <v>2856</v>
      </c>
      <c r="AH192">
        <v>0</v>
      </c>
    </row>
    <row r="193" spans="1:34" x14ac:dyDescent="0.25">
      <c r="A193">
        <v>4075</v>
      </c>
      <c r="B193">
        <v>1</v>
      </c>
      <c r="C193">
        <v>14.7</v>
      </c>
      <c r="D193">
        <f>(C193-32.5)/27.8</f>
        <v>-0.64028776978417268</v>
      </c>
      <c r="E193">
        <v>54</v>
      </c>
      <c r="F193" t="s">
        <v>34</v>
      </c>
      <c r="G193">
        <v>16069</v>
      </c>
      <c r="H193">
        <v>0</v>
      </c>
      <c r="I193">
        <v>0</v>
      </c>
      <c r="J193">
        <v>0</v>
      </c>
      <c r="K193">
        <v>0</v>
      </c>
      <c r="L193">
        <v>0</v>
      </c>
      <c r="M193" t="s">
        <v>37</v>
      </c>
      <c r="O193">
        <v>2</v>
      </c>
      <c r="P193" s="2">
        <v>43143.607083333343</v>
      </c>
      <c r="Q193" s="2">
        <v>43143.565416666657</v>
      </c>
      <c r="S193" t="s">
        <v>75</v>
      </c>
      <c r="T193" t="s">
        <v>786</v>
      </c>
      <c r="U193" t="s">
        <v>1426</v>
      </c>
      <c r="V193" t="s">
        <v>1427</v>
      </c>
      <c r="W193" t="s">
        <v>1427</v>
      </c>
      <c r="Y193" t="s">
        <v>1465</v>
      </c>
      <c r="Z193" s="2">
        <v>44067.489618055559</v>
      </c>
      <c r="AA193" s="2">
        <v>44067.406284722223</v>
      </c>
      <c r="AC193">
        <v>0</v>
      </c>
      <c r="AD193" s="3" t="s">
        <v>2179</v>
      </c>
      <c r="AE193">
        <v>0</v>
      </c>
      <c r="AF193" t="s">
        <v>2856</v>
      </c>
      <c r="AH193">
        <v>0</v>
      </c>
    </row>
    <row r="194" spans="1:34" x14ac:dyDescent="0.25">
      <c r="A194">
        <v>4248</v>
      </c>
      <c r="B194">
        <v>1</v>
      </c>
      <c r="C194">
        <v>14.8</v>
      </c>
      <c r="D194">
        <f>(C194-32.5)/27.8</f>
        <v>-0.63669064748201432</v>
      </c>
      <c r="E194">
        <v>64</v>
      </c>
      <c r="F194" t="s">
        <v>34</v>
      </c>
      <c r="G194">
        <v>15033</v>
      </c>
      <c r="H194">
        <v>0</v>
      </c>
      <c r="I194">
        <v>0</v>
      </c>
      <c r="J194">
        <v>0</v>
      </c>
      <c r="K194">
        <v>0</v>
      </c>
      <c r="L194">
        <v>12</v>
      </c>
      <c r="M194" t="s">
        <v>37</v>
      </c>
      <c r="O194">
        <v>2</v>
      </c>
      <c r="P194" s="2">
        <v>43151.475011574083</v>
      </c>
      <c r="Q194" s="2">
        <v>43151.433344907397</v>
      </c>
      <c r="S194" t="s">
        <v>192</v>
      </c>
      <c r="T194" t="s">
        <v>903</v>
      </c>
      <c r="U194" t="s">
        <v>1426</v>
      </c>
      <c r="V194" t="s">
        <v>1427</v>
      </c>
      <c r="W194" t="s">
        <v>1427</v>
      </c>
      <c r="Y194" t="s">
        <v>1582</v>
      </c>
      <c r="Z194" s="2">
        <v>44048.684050925927</v>
      </c>
      <c r="AA194" s="2">
        <v>44048.600717592592</v>
      </c>
      <c r="AC194">
        <v>0</v>
      </c>
      <c r="AD194" s="3" t="s">
        <v>2296</v>
      </c>
      <c r="AE194">
        <v>0</v>
      </c>
      <c r="AF194" t="s">
        <v>2856</v>
      </c>
      <c r="AH194">
        <v>0</v>
      </c>
    </row>
    <row r="195" spans="1:34" x14ac:dyDescent="0.25">
      <c r="A195">
        <v>4275</v>
      </c>
      <c r="B195">
        <v>1</v>
      </c>
      <c r="C195">
        <v>14.9</v>
      </c>
      <c r="D195">
        <f>(C195-32.5)/27.8</f>
        <v>-0.63309352517985618</v>
      </c>
      <c r="E195">
        <v>14</v>
      </c>
      <c r="F195" t="s">
        <v>34</v>
      </c>
      <c r="G195">
        <v>14864</v>
      </c>
      <c r="H195">
        <v>0</v>
      </c>
      <c r="I195">
        <v>0</v>
      </c>
      <c r="J195">
        <v>0</v>
      </c>
      <c r="K195">
        <v>0</v>
      </c>
      <c r="L195">
        <v>12</v>
      </c>
      <c r="M195" t="s">
        <v>37</v>
      </c>
      <c r="O195">
        <v>2</v>
      </c>
      <c r="P195" s="2">
        <v>43158.565208333333</v>
      </c>
      <c r="Q195" s="2">
        <v>43158.523541666669</v>
      </c>
      <c r="S195" t="s">
        <v>213</v>
      </c>
      <c r="T195" t="s">
        <v>924</v>
      </c>
      <c r="U195" t="s">
        <v>1426</v>
      </c>
      <c r="V195" t="s">
        <v>1427</v>
      </c>
      <c r="W195" t="s">
        <v>1427</v>
      </c>
      <c r="Y195" t="s">
        <v>1603</v>
      </c>
      <c r="Z195" s="2">
        <v>44065.607662037037</v>
      </c>
      <c r="AA195" s="2">
        <v>44065.524328703701</v>
      </c>
      <c r="AC195">
        <v>0</v>
      </c>
      <c r="AD195" s="3" t="s">
        <v>2317</v>
      </c>
      <c r="AE195">
        <v>0</v>
      </c>
      <c r="AF195" t="s">
        <v>2856</v>
      </c>
      <c r="AH195">
        <v>0</v>
      </c>
    </row>
    <row r="196" spans="1:34" x14ac:dyDescent="0.25">
      <c r="A196">
        <v>4799</v>
      </c>
      <c r="B196">
        <v>1</v>
      </c>
      <c r="C196">
        <v>14.9</v>
      </c>
      <c r="D196">
        <f>(C196-32.5)/27.8</f>
        <v>-0.63309352517985618</v>
      </c>
      <c r="E196">
        <v>56</v>
      </c>
      <c r="F196" t="s">
        <v>34</v>
      </c>
      <c r="G196">
        <v>15811</v>
      </c>
      <c r="H196">
        <v>0</v>
      </c>
      <c r="I196">
        <v>0</v>
      </c>
      <c r="J196">
        <v>0</v>
      </c>
      <c r="K196">
        <v>0</v>
      </c>
      <c r="L196">
        <v>3</v>
      </c>
      <c r="M196" t="s">
        <v>37</v>
      </c>
      <c r="O196">
        <v>2</v>
      </c>
      <c r="P196" s="2">
        <v>43209.637488425928</v>
      </c>
      <c r="Q196" s="2">
        <v>43209.554155092592</v>
      </c>
      <c r="S196" t="s">
        <v>396</v>
      </c>
      <c r="T196" t="s">
        <v>1092</v>
      </c>
      <c r="U196" t="s">
        <v>1426</v>
      </c>
      <c r="V196" t="s">
        <v>1427</v>
      </c>
      <c r="W196" t="s">
        <v>1427</v>
      </c>
      <c r="Y196" t="s">
        <v>1786</v>
      </c>
      <c r="Z196" s="2">
        <v>44070.635439814818</v>
      </c>
      <c r="AA196" s="2">
        <v>44070.552106481482</v>
      </c>
      <c r="AC196">
        <v>0</v>
      </c>
      <c r="AD196" s="3" t="s">
        <v>2500</v>
      </c>
      <c r="AE196">
        <v>0</v>
      </c>
      <c r="AF196" t="s">
        <v>2856</v>
      </c>
      <c r="AH196">
        <v>0</v>
      </c>
    </row>
    <row r="197" spans="1:34" x14ac:dyDescent="0.25">
      <c r="A197">
        <v>5736</v>
      </c>
      <c r="B197">
        <v>1</v>
      </c>
      <c r="C197">
        <v>14.9</v>
      </c>
      <c r="D197">
        <f>(C197-32.5)/27.8</f>
        <v>-0.63309352517985618</v>
      </c>
      <c r="E197">
        <v>10</v>
      </c>
      <c r="F197" t="s">
        <v>34</v>
      </c>
      <c r="G197">
        <v>15116</v>
      </c>
      <c r="H197">
        <v>0</v>
      </c>
      <c r="I197">
        <v>0</v>
      </c>
      <c r="J197">
        <v>0</v>
      </c>
      <c r="K197">
        <v>0</v>
      </c>
      <c r="L197">
        <v>5</v>
      </c>
      <c r="M197" t="s">
        <v>37</v>
      </c>
      <c r="O197">
        <v>2</v>
      </c>
      <c r="P197" s="2">
        <v>43511.58488425926</v>
      </c>
      <c r="Q197" s="2">
        <v>43511.543217592603</v>
      </c>
      <c r="S197" t="s">
        <v>576</v>
      </c>
      <c r="T197" t="s">
        <v>1267</v>
      </c>
      <c r="U197" t="s">
        <v>1426</v>
      </c>
      <c r="V197" t="s">
        <v>1427</v>
      </c>
      <c r="W197" t="s">
        <v>1427</v>
      </c>
      <c r="Y197" t="s">
        <v>1967</v>
      </c>
      <c r="Z197" s="2">
        <v>44065.614606481482</v>
      </c>
      <c r="AA197" s="2">
        <v>44065.531273148154</v>
      </c>
      <c r="AC197">
        <v>0</v>
      </c>
      <c r="AD197" s="3" t="s">
        <v>2681</v>
      </c>
      <c r="AE197">
        <v>0</v>
      </c>
      <c r="AF197" t="s">
        <v>2856</v>
      </c>
      <c r="AH197">
        <v>0</v>
      </c>
    </row>
    <row r="198" spans="1:34" x14ac:dyDescent="0.25">
      <c r="A198">
        <v>4268</v>
      </c>
      <c r="B198">
        <v>1</v>
      </c>
      <c r="C198">
        <v>15.2</v>
      </c>
      <c r="D198">
        <f>(C198-32.5)/27.8</f>
        <v>-0.62230215827338131</v>
      </c>
      <c r="E198">
        <v>55</v>
      </c>
      <c r="F198" t="s">
        <v>34</v>
      </c>
      <c r="G198">
        <v>16307</v>
      </c>
      <c r="H198">
        <v>0</v>
      </c>
      <c r="I198">
        <v>0</v>
      </c>
      <c r="J198">
        <v>0</v>
      </c>
      <c r="K198">
        <v>0</v>
      </c>
      <c r="L198">
        <v>1</v>
      </c>
      <c r="M198" t="s">
        <v>37</v>
      </c>
      <c r="O198">
        <v>2</v>
      </c>
      <c r="P198" s="2">
        <v>43158.459780092591</v>
      </c>
      <c r="Q198" s="2">
        <v>43158.418113425927</v>
      </c>
      <c r="S198" t="s">
        <v>207</v>
      </c>
      <c r="T198" t="s">
        <v>918</v>
      </c>
      <c r="U198" t="s">
        <v>1426</v>
      </c>
      <c r="V198" t="s">
        <v>1427</v>
      </c>
      <c r="W198" t="s">
        <v>1427</v>
      </c>
      <c r="Y198" t="s">
        <v>1597</v>
      </c>
      <c r="Z198" s="2">
        <v>44068.711840277778</v>
      </c>
      <c r="AA198" s="2">
        <v>44068.628506944442</v>
      </c>
      <c r="AC198">
        <v>0</v>
      </c>
      <c r="AD198" s="3" t="s">
        <v>2311</v>
      </c>
      <c r="AE198">
        <v>0</v>
      </c>
      <c r="AF198" t="s">
        <v>2856</v>
      </c>
      <c r="AH198">
        <v>0</v>
      </c>
    </row>
    <row r="199" spans="1:34" x14ac:dyDescent="0.25">
      <c r="A199">
        <v>5375</v>
      </c>
      <c r="B199">
        <v>1</v>
      </c>
      <c r="C199">
        <v>15.2</v>
      </c>
      <c r="D199">
        <f>(C199-32.5)/27.8</f>
        <v>-0.62230215827338131</v>
      </c>
      <c r="E199">
        <v>0</v>
      </c>
      <c r="F199" t="s">
        <v>33</v>
      </c>
      <c r="G199">
        <v>15755</v>
      </c>
      <c r="H199">
        <v>0</v>
      </c>
      <c r="I199">
        <v>0</v>
      </c>
      <c r="J199">
        <v>0</v>
      </c>
      <c r="K199">
        <v>0</v>
      </c>
      <c r="L199">
        <v>1</v>
      </c>
      <c r="M199" t="s">
        <v>37</v>
      </c>
      <c r="O199">
        <v>2</v>
      </c>
      <c r="P199" s="2">
        <v>43344.397372685176</v>
      </c>
      <c r="Q199" s="2">
        <v>43344.314039351862</v>
      </c>
      <c r="S199" t="s">
        <v>486</v>
      </c>
      <c r="T199" t="s">
        <v>1181</v>
      </c>
      <c r="U199" t="s">
        <v>1426</v>
      </c>
      <c r="V199" t="s">
        <v>1427</v>
      </c>
      <c r="W199" t="s">
        <v>1427</v>
      </c>
      <c r="Y199" t="s">
        <v>1876</v>
      </c>
      <c r="Z199" s="2">
        <v>43900.781284722223</v>
      </c>
      <c r="AA199" s="2">
        <v>43900.739618055559</v>
      </c>
      <c r="AC199">
        <v>0</v>
      </c>
      <c r="AD199" s="3" t="s">
        <v>2590</v>
      </c>
      <c r="AE199">
        <v>0</v>
      </c>
      <c r="AF199" t="s">
        <v>2856</v>
      </c>
      <c r="AH199">
        <v>0</v>
      </c>
    </row>
    <row r="200" spans="1:34" x14ac:dyDescent="0.25">
      <c r="A200">
        <v>5546</v>
      </c>
      <c r="B200">
        <v>1</v>
      </c>
      <c r="C200">
        <v>15.2</v>
      </c>
      <c r="D200">
        <f>(C200-32.5)/27.8</f>
        <v>-0.62230215827338131</v>
      </c>
      <c r="E200">
        <v>130</v>
      </c>
      <c r="F200" t="s">
        <v>34</v>
      </c>
      <c r="G200">
        <v>15202</v>
      </c>
      <c r="H200">
        <v>0</v>
      </c>
      <c r="I200">
        <v>0</v>
      </c>
      <c r="J200">
        <v>0</v>
      </c>
      <c r="K200">
        <v>0</v>
      </c>
      <c r="L200">
        <v>6</v>
      </c>
      <c r="M200" t="s">
        <v>37</v>
      </c>
      <c r="O200">
        <v>2</v>
      </c>
      <c r="P200" s="2">
        <v>43430.422453703701</v>
      </c>
      <c r="Q200" s="2">
        <v>43430.380787037036</v>
      </c>
      <c r="S200" t="s">
        <v>529</v>
      </c>
      <c r="T200" t="s">
        <v>1224</v>
      </c>
      <c r="U200" t="s">
        <v>1426</v>
      </c>
      <c r="V200" t="s">
        <v>1427</v>
      </c>
      <c r="W200" t="s">
        <v>1427</v>
      </c>
      <c r="Y200" t="s">
        <v>1920</v>
      </c>
      <c r="Z200" s="2">
        <v>44070.395925925928</v>
      </c>
      <c r="AA200" s="2">
        <v>44070.312592592592</v>
      </c>
      <c r="AC200">
        <v>0</v>
      </c>
      <c r="AD200" s="3" t="s">
        <v>2634</v>
      </c>
      <c r="AE200">
        <v>0</v>
      </c>
      <c r="AF200" t="s">
        <v>2856</v>
      </c>
      <c r="AH200">
        <v>0</v>
      </c>
    </row>
    <row r="201" spans="1:34" x14ac:dyDescent="0.25">
      <c r="A201">
        <v>4246</v>
      </c>
      <c r="B201">
        <v>1</v>
      </c>
      <c r="C201">
        <v>15.3</v>
      </c>
      <c r="D201">
        <f>(C201-32.5)/27.8</f>
        <v>-0.61870503597122295</v>
      </c>
      <c r="E201">
        <v>25</v>
      </c>
      <c r="F201" t="s">
        <v>34</v>
      </c>
      <c r="G201">
        <v>15428</v>
      </c>
      <c r="H201">
        <v>0</v>
      </c>
      <c r="I201">
        <v>0</v>
      </c>
      <c r="J201">
        <v>0</v>
      </c>
      <c r="K201">
        <v>0</v>
      </c>
      <c r="L201">
        <v>7</v>
      </c>
      <c r="M201" t="s">
        <v>37</v>
      </c>
      <c r="O201">
        <v>2</v>
      </c>
      <c r="P201" s="2">
        <v>43151.444594907407</v>
      </c>
      <c r="Q201" s="2">
        <v>43151.402928240743</v>
      </c>
      <c r="S201" t="s">
        <v>191</v>
      </c>
      <c r="T201" t="s">
        <v>902</v>
      </c>
      <c r="U201" t="s">
        <v>1426</v>
      </c>
      <c r="V201" t="s">
        <v>1427</v>
      </c>
      <c r="W201" t="s">
        <v>1427</v>
      </c>
      <c r="Y201" t="s">
        <v>1581</v>
      </c>
      <c r="Z201" s="2">
        <v>44053.395937499998</v>
      </c>
      <c r="AA201" s="2">
        <v>44053.312604166669</v>
      </c>
      <c r="AC201">
        <v>0</v>
      </c>
      <c r="AD201" s="3" t="s">
        <v>2295</v>
      </c>
      <c r="AE201">
        <v>0</v>
      </c>
      <c r="AF201" t="s">
        <v>2856</v>
      </c>
      <c r="AH201">
        <v>0</v>
      </c>
    </row>
    <row r="202" spans="1:34" x14ac:dyDescent="0.25">
      <c r="A202">
        <v>4734</v>
      </c>
      <c r="B202">
        <v>1</v>
      </c>
      <c r="C202">
        <v>15.3</v>
      </c>
      <c r="D202">
        <f>(C202-32.5)/27.8</f>
        <v>-0.61870503597122295</v>
      </c>
      <c r="E202">
        <v>36</v>
      </c>
      <c r="F202" t="s">
        <v>34</v>
      </c>
      <c r="G202">
        <v>16138</v>
      </c>
      <c r="H202">
        <v>0</v>
      </c>
      <c r="I202">
        <v>0</v>
      </c>
      <c r="J202">
        <v>0</v>
      </c>
      <c r="K202">
        <v>0</v>
      </c>
      <c r="L202">
        <v>1</v>
      </c>
      <c r="M202" t="s">
        <v>37</v>
      </c>
      <c r="O202">
        <v>2</v>
      </c>
      <c r="P202" s="2">
        <v>43208.863206018519</v>
      </c>
      <c r="Q202" s="2">
        <v>43208.779872685183</v>
      </c>
      <c r="S202" t="s">
        <v>366</v>
      </c>
      <c r="T202" t="s">
        <v>1062</v>
      </c>
      <c r="U202" t="s">
        <v>1426</v>
      </c>
      <c r="V202" t="s">
        <v>1427</v>
      </c>
      <c r="W202" t="s">
        <v>1427</v>
      </c>
      <c r="Y202" t="s">
        <v>1756</v>
      </c>
      <c r="Z202" s="2">
        <v>44069.732673611114</v>
      </c>
      <c r="AA202" s="2">
        <v>44069.649340277778</v>
      </c>
      <c r="AC202">
        <v>0</v>
      </c>
      <c r="AD202" s="3" t="s">
        <v>2470</v>
      </c>
      <c r="AE202">
        <v>0</v>
      </c>
      <c r="AF202" t="s">
        <v>2856</v>
      </c>
      <c r="AH202">
        <v>0</v>
      </c>
    </row>
    <row r="203" spans="1:34" x14ac:dyDescent="0.25">
      <c r="A203">
        <v>5894</v>
      </c>
      <c r="B203">
        <v>1</v>
      </c>
      <c r="C203">
        <v>15.4</v>
      </c>
      <c r="D203">
        <f>(C203-32.5)/27.8</f>
        <v>-0.61510791366906481</v>
      </c>
      <c r="E203">
        <v>18</v>
      </c>
      <c r="F203" t="s">
        <v>34</v>
      </c>
      <c r="G203">
        <v>16539</v>
      </c>
      <c r="H203">
        <v>0</v>
      </c>
      <c r="I203">
        <v>0</v>
      </c>
      <c r="J203">
        <v>0</v>
      </c>
      <c r="K203">
        <v>0</v>
      </c>
      <c r="L203">
        <v>5</v>
      </c>
      <c r="M203" t="s">
        <v>37</v>
      </c>
      <c r="O203">
        <v>2</v>
      </c>
      <c r="P203" s="2">
        <v>43552.445844907408</v>
      </c>
      <c r="Q203" s="2">
        <v>43552.404178240737</v>
      </c>
      <c r="S203" t="s">
        <v>626</v>
      </c>
      <c r="T203" t="s">
        <v>1315</v>
      </c>
      <c r="U203" t="s">
        <v>1426</v>
      </c>
      <c r="V203" t="s">
        <v>1427</v>
      </c>
      <c r="W203" t="s">
        <v>1427</v>
      </c>
      <c r="Y203" t="s">
        <v>2017</v>
      </c>
      <c r="Z203" s="2">
        <v>44070.649340277778</v>
      </c>
      <c r="AA203" s="2">
        <v>44070.566006944442</v>
      </c>
      <c r="AC203">
        <v>0</v>
      </c>
      <c r="AD203" s="3" t="s">
        <v>2731</v>
      </c>
      <c r="AE203">
        <v>0</v>
      </c>
      <c r="AF203" t="s">
        <v>2856</v>
      </c>
      <c r="AH203">
        <v>0</v>
      </c>
    </row>
    <row r="204" spans="1:34" x14ac:dyDescent="0.25">
      <c r="A204">
        <v>5959</v>
      </c>
      <c r="B204">
        <v>1</v>
      </c>
      <c r="C204">
        <v>15.4</v>
      </c>
      <c r="D204">
        <f>(C204-32.5)/27.8</f>
        <v>-0.61510791366906481</v>
      </c>
      <c r="E204">
        <v>32</v>
      </c>
      <c r="F204" t="s">
        <v>34</v>
      </c>
      <c r="G204">
        <v>15766</v>
      </c>
      <c r="H204">
        <v>0</v>
      </c>
      <c r="I204">
        <v>0</v>
      </c>
      <c r="J204">
        <v>0</v>
      </c>
      <c r="K204">
        <v>0</v>
      </c>
      <c r="L204">
        <v>0</v>
      </c>
      <c r="M204" t="s">
        <v>37</v>
      </c>
      <c r="O204">
        <v>2</v>
      </c>
      <c r="P204" s="2">
        <v>43573.451793981483</v>
      </c>
      <c r="Q204" s="2">
        <v>43573.368460648147</v>
      </c>
      <c r="S204" t="s">
        <v>650</v>
      </c>
      <c r="T204" t="s">
        <v>1339</v>
      </c>
      <c r="U204" t="s">
        <v>1426</v>
      </c>
      <c r="V204" t="s">
        <v>1427</v>
      </c>
      <c r="W204" t="s">
        <v>1427</v>
      </c>
      <c r="Y204" t="s">
        <v>2041</v>
      </c>
      <c r="Z204" s="2">
        <v>44037.375127314823</v>
      </c>
      <c r="AA204" s="2">
        <v>44037.29179398148</v>
      </c>
      <c r="AC204">
        <v>0</v>
      </c>
      <c r="AD204" s="3" t="s">
        <v>2755</v>
      </c>
      <c r="AE204">
        <v>0</v>
      </c>
      <c r="AF204" t="s">
        <v>2856</v>
      </c>
      <c r="AH204">
        <v>0</v>
      </c>
    </row>
    <row r="205" spans="1:34" x14ac:dyDescent="0.25">
      <c r="A205">
        <v>6616</v>
      </c>
      <c r="B205">
        <v>1</v>
      </c>
      <c r="C205">
        <v>15.4</v>
      </c>
      <c r="D205">
        <f>(C205-32.5)/27.8</f>
        <v>-0.61510791366906481</v>
      </c>
      <c r="E205">
        <v>8</v>
      </c>
      <c r="F205" t="s">
        <v>34</v>
      </c>
      <c r="G205">
        <v>15781</v>
      </c>
      <c r="H205">
        <v>0</v>
      </c>
      <c r="I205">
        <v>0</v>
      </c>
      <c r="J205">
        <v>0</v>
      </c>
      <c r="K205">
        <v>0</v>
      </c>
      <c r="L205">
        <v>1</v>
      </c>
      <c r="M205" t="s">
        <v>37</v>
      </c>
      <c r="O205">
        <v>2</v>
      </c>
      <c r="P205" s="2">
        <v>43848.434236111112</v>
      </c>
      <c r="Q205" s="2">
        <v>43848.392569444448</v>
      </c>
      <c r="S205" t="s">
        <v>720</v>
      </c>
      <c r="T205" t="s">
        <v>1402</v>
      </c>
      <c r="U205" t="s">
        <v>1426</v>
      </c>
      <c r="V205" t="s">
        <v>1427</v>
      </c>
      <c r="W205" t="s">
        <v>1427</v>
      </c>
      <c r="Y205" t="s">
        <v>2111</v>
      </c>
      <c r="Z205" s="2">
        <v>44042.774340277778</v>
      </c>
      <c r="AA205" s="2">
        <v>44042.691006944442</v>
      </c>
      <c r="AC205">
        <v>0</v>
      </c>
      <c r="AD205" s="3" t="s">
        <v>2825</v>
      </c>
      <c r="AE205">
        <v>0</v>
      </c>
      <c r="AF205" t="s">
        <v>2856</v>
      </c>
      <c r="AH205">
        <v>0</v>
      </c>
    </row>
    <row r="206" spans="1:34" x14ac:dyDescent="0.25">
      <c r="A206">
        <v>6738</v>
      </c>
      <c r="B206">
        <v>1</v>
      </c>
      <c r="C206">
        <v>15.4</v>
      </c>
      <c r="D206">
        <f>(C206-32.5)/27.8</f>
        <v>-0.61510791366906481</v>
      </c>
      <c r="E206">
        <v>40</v>
      </c>
      <c r="F206" t="s">
        <v>34</v>
      </c>
      <c r="G206">
        <v>8193</v>
      </c>
      <c r="H206">
        <v>0</v>
      </c>
      <c r="I206">
        <v>0</v>
      </c>
      <c r="J206">
        <v>0</v>
      </c>
      <c r="K206">
        <v>0</v>
      </c>
      <c r="L206">
        <v>3</v>
      </c>
      <c r="M206" t="s">
        <v>37</v>
      </c>
      <c r="O206">
        <v>2</v>
      </c>
      <c r="P206" s="2">
        <v>43894.579305555562</v>
      </c>
      <c r="Q206" s="2">
        <v>43894.537638888891</v>
      </c>
      <c r="S206" t="s">
        <v>736</v>
      </c>
      <c r="T206" t="s">
        <v>1413</v>
      </c>
      <c r="U206" t="s">
        <v>1426</v>
      </c>
      <c r="V206" t="s">
        <v>1427</v>
      </c>
      <c r="W206" t="s">
        <v>1427</v>
      </c>
      <c r="Y206" t="s">
        <v>2128</v>
      </c>
      <c r="Z206" s="2">
        <v>44065.427106481482</v>
      </c>
      <c r="AA206" s="2">
        <v>44065.343773148154</v>
      </c>
      <c r="AC206">
        <v>0</v>
      </c>
      <c r="AD206" s="3" t="s">
        <v>2842</v>
      </c>
      <c r="AE206">
        <v>0</v>
      </c>
      <c r="AF206" t="s">
        <v>2856</v>
      </c>
      <c r="AH206">
        <v>0</v>
      </c>
    </row>
    <row r="207" spans="1:34" x14ac:dyDescent="0.25">
      <c r="A207">
        <v>4270</v>
      </c>
      <c r="B207">
        <v>1</v>
      </c>
      <c r="C207">
        <v>15.5</v>
      </c>
      <c r="D207">
        <f>(C207-32.5)/27.8</f>
        <v>-0.61151079136690645</v>
      </c>
      <c r="E207">
        <v>31</v>
      </c>
      <c r="F207" t="s">
        <v>34</v>
      </c>
      <c r="G207">
        <v>15839</v>
      </c>
      <c r="H207">
        <v>0</v>
      </c>
      <c r="I207">
        <v>0</v>
      </c>
      <c r="J207">
        <v>0</v>
      </c>
      <c r="K207">
        <v>0</v>
      </c>
      <c r="L207">
        <v>4</v>
      </c>
      <c r="M207" t="s">
        <v>37</v>
      </c>
      <c r="O207">
        <v>2</v>
      </c>
      <c r="P207" s="2">
        <v>43158.552222222221</v>
      </c>
      <c r="Q207" s="2">
        <v>43158.510555555556</v>
      </c>
      <c r="S207" t="s">
        <v>209</v>
      </c>
      <c r="T207" t="s">
        <v>920</v>
      </c>
      <c r="U207" t="s">
        <v>1426</v>
      </c>
      <c r="V207" t="s">
        <v>1427</v>
      </c>
      <c r="W207" t="s">
        <v>1427</v>
      </c>
      <c r="Y207" t="s">
        <v>1599</v>
      </c>
      <c r="Z207" s="2">
        <v>44069.663229166668</v>
      </c>
      <c r="AA207" s="2">
        <v>44069.579895833333</v>
      </c>
      <c r="AC207">
        <v>0</v>
      </c>
      <c r="AD207" s="3" t="s">
        <v>2313</v>
      </c>
      <c r="AE207">
        <v>0</v>
      </c>
      <c r="AF207" t="s">
        <v>2856</v>
      </c>
      <c r="AH207">
        <v>0</v>
      </c>
    </row>
    <row r="208" spans="1:34" x14ac:dyDescent="0.25">
      <c r="A208">
        <v>5444</v>
      </c>
      <c r="B208">
        <v>1</v>
      </c>
      <c r="C208">
        <v>15.5</v>
      </c>
      <c r="D208">
        <f>(C208-32.5)/27.8</f>
        <v>-0.61151079136690645</v>
      </c>
      <c r="E208">
        <v>37</v>
      </c>
      <c r="F208" t="s">
        <v>34</v>
      </c>
      <c r="G208">
        <v>15155</v>
      </c>
      <c r="H208">
        <v>0</v>
      </c>
      <c r="I208">
        <v>0</v>
      </c>
      <c r="J208">
        <v>0</v>
      </c>
      <c r="K208">
        <v>0</v>
      </c>
      <c r="L208">
        <v>1</v>
      </c>
      <c r="M208" t="s">
        <v>37</v>
      </c>
      <c r="O208">
        <v>2</v>
      </c>
      <c r="P208" s="2">
        <v>43356.684849537043</v>
      </c>
      <c r="Q208" s="2">
        <v>43356.6015162037</v>
      </c>
      <c r="S208" t="s">
        <v>503</v>
      </c>
      <c r="T208" t="s">
        <v>1198</v>
      </c>
      <c r="U208" t="s">
        <v>1426</v>
      </c>
      <c r="V208" t="s">
        <v>1427</v>
      </c>
      <c r="W208" t="s">
        <v>1427</v>
      </c>
      <c r="Y208" t="s">
        <v>1893</v>
      </c>
      <c r="Z208" s="2">
        <v>44063.563344907408</v>
      </c>
      <c r="AA208" s="2">
        <v>44063.480011574073</v>
      </c>
      <c r="AC208">
        <v>0</v>
      </c>
      <c r="AD208" s="3" t="s">
        <v>2607</v>
      </c>
      <c r="AE208">
        <v>0</v>
      </c>
      <c r="AF208" t="s">
        <v>2856</v>
      </c>
      <c r="AH208">
        <v>0</v>
      </c>
    </row>
    <row r="209" spans="1:34" x14ac:dyDescent="0.25">
      <c r="A209">
        <v>4100</v>
      </c>
      <c r="B209">
        <v>1</v>
      </c>
      <c r="C209">
        <v>15.8</v>
      </c>
      <c r="D209">
        <f>(C209-32.5)/27.8</f>
        <v>-0.60071942446043158</v>
      </c>
      <c r="E209">
        <v>7</v>
      </c>
      <c r="F209" t="s">
        <v>34</v>
      </c>
      <c r="G209">
        <v>13416</v>
      </c>
      <c r="H209">
        <v>0</v>
      </c>
      <c r="I209">
        <v>0</v>
      </c>
      <c r="J209">
        <v>0</v>
      </c>
      <c r="K209">
        <v>0</v>
      </c>
      <c r="L209">
        <v>0</v>
      </c>
      <c r="M209" t="s">
        <v>37</v>
      </c>
      <c r="O209">
        <v>2</v>
      </c>
      <c r="P209" s="2">
        <v>43144.419479166667</v>
      </c>
      <c r="Q209" s="2">
        <v>43144.377812500003</v>
      </c>
      <c r="S209" t="s">
        <v>92</v>
      </c>
      <c r="T209" t="s">
        <v>803</v>
      </c>
      <c r="U209" t="s">
        <v>1426</v>
      </c>
      <c r="V209" t="s">
        <v>1427</v>
      </c>
      <c r="W209" t="s">
        <v>1427</v>
      </c>
      <c r="Y209" t="s">
        <v>1482</v>
      </c>
      <c r="Z209" s="2">
        <v>44068.413217592592</v>
      </c>
      <c r="AA209" s="2">
        <v>44068.329884259263</v>
      </c>
      <c r="AC209">
        <v>0</v>
      </c>
      <c r="AD209" s="3" t="s">
        <v>2196</v>
      </c>
      <c r="AE209">
        <v>0</v>
      </c>
      <c r="AF209" t="s">
        <v>2856</v>
      </c>
      <c r="AH209">
        <v>0</v>
      </c>
    </row>
    <row r="210" spans="1:34" x14ac:dyDescent="0.25">
      <c r="A210">
        <v>4101</v>
      </c>
      <c r="B210">
        <v>1</v>
      </c>
      <c r="C210">
        <v>15.8</v>
      </c>
      <c r="D210">
        <f>(C210-32.5)/27.8</f>
        <v>-0.60071942446043158</v>
      </c>
      <c r="E210">
        <v>37</v>
      </c>
      <c r="F210" t="s">
        <v>34</v>
      </c>
      <c r="G210">
        <v>14905</v>
      </c>
      <c r="H210">
        <v>0</v>
      </c>
      <c r="I210">
        <v>0</v>
      </c>
      <c r="J210">
        <v>0</v>
      </c>
      <c r="K210">
        <v>0</v>
      </c>
      <c r="L210">
        <v>0</v>
      </c>
      <c r="M210" t="s">
        <v>37</v>
      </c>
      <c r="O210">
        <v>2</v>
      </c>
      <c r="P210" s="2">
        <v>43144.424490740741</v>
      </c>
      <c r="Q210" s="2">
        <v>43144.382824074077</v>
      </c>
      <c r="S210" t="s">
        <v>93</v>
      </c>
      <c r="T210" t="s">
        <v>804</v>
      </c>
      <c r="U210" t="s">
        <v>1426</v>
      </c>
      <c r="V210" t="s">
        <v>1427</v>
      </c>
      <c r="W210" t="s">
        <v>1427</v>
      </c>
      <c r="Y210" t="s">
        <v>1483</v>
      </c>
      <c r="Z210" s="2">
        <v>44068.781273148154</v>
      </c>
      <c r="AA210" s="2">
        <v>44068.697939814818</v>
      </c>
      <c r="AC210">
        <v>0</v>
      </c>
      <c r="AD210" s="3" t="s">
        <v>2197</v>
      </c>
      <c r="AE210">
        <v>0</v>
      </c>
      <c r="AF210" t="s">
        <v>2856</v>
      </c>
      <c r="AH210">
        <v>0</v>
      </c>
    </row>
    <row r="211" spans="1:34" x14ac:dyDescent="0.25">
      <c r="A211">
        <v>4262</v>
      </c>
      <c r="B211">
        <v>1</v>
      </c>
      <c r="C211">
        <v>15.8</v>
      </c>
      <c r="D211">
        <f>(C211-32.5)/27.8</f>
        <v>-0.60071942446043158</v>
      </c>
      <c r="E211">
        <v>35</v>
      </c>
      <c r="F211" t="s">
        <v>34</v>
      </c>
      <c r="G211">
        <v>15663</v>
      </c>
      <c r="H211">
        <v>0</v>
      </c>
      <c r="I211">
        <v>0</v>
      </c>
      <c r="J211">
        <v>0</v>
      </c>
      <c r="K211">
        <v>0</v>
      </c>
      <c r="L211">
        <v>3</v>
      </c>
      <c r="M211" t="s">
        <v>37</v>
      </c>
      <c r="O211">
        <v>2</v>
      </c>
      <c r="P211" s="2">
        <v>43158.435428240737</v>
      </c>
      <c r="Q211" s="2">
        <v>43158.393761574072</v>
      </c>
      <c r="S211" t="s">
        <v>202</v>
      </c>
      <c r="T211" t="s">
        <v>913</v>
      </c>
      <c r="U211" t="s">
        <v>1426</v>
      </c>
      <c r="V211" t="s">
        <v>1427</v>
      </c>
      <c r="W211" t="s">
        <v>1427</v>
      </c>
      <c r="Y211" t="s">
        <v>1592</v>
      </c>
      <c r="Z211" s="2">
        <v>44044.399328703701</v>
      </c>
      <c r="AA211" s="2">
        <v>44044.315995370373</v>
      </c>
      <c r="AC211">
        <v>0</v>
      </c>
      <c r="AD211" s="3" t="s">
        <v>2306</v>
      </c>
      <c r="AE211">
        <v>0</v>
      </c>
      <c r="AF211" t="s">
        <v>2856</v>
      </c>
      <c r="AH211">
        <v>0</v>
      </c>
    </row>
    <row r="212" spans="1:34" x14ac:dyDescent="0.25">
      <c r="A212">
        <v>4263</v>
      </c>
      <c r="B212">
        <v>1</v>
      </c>
      <c r="C212">
        <v>15.8</v>
      </c>
      <c r="D212">
        <f>(C212-32.5)/27.8</f>
        <v>-0.60071942446043158</v>
      </c>
      <c r="E212">
        <v>50</v>
      </c>
      <c r="F212" t="s">
        <v>34</v>
      </c>
      <c r="G212">
        <v>15664</v>
      </c>
      <c r="H212">
        <v>0</v>
      </c>
      <c r="I212">
        <v>0</v>
      </c>
      <c r="J212">
        <v>0</v>
      </c>
      <c r="K212">
        <v>0</v>
      </c>
      <c r="L212">
        <v>0</v>
      </c>
      <c r="M212" t="s">
        <v>37</v>
      </c>
      <c r="O212">
        <v>2</v>
      </c>
      <c r="P212" s="2">
        <v>43158.435787037037</v>
      </c>
      <c r="Q212" s="2">
        <v>43158.394120370373</v>
      </c>
      <c r="S212" t="s">
        <v>203</v>
      </c>
      <c r="T212" t="s">
        <v>914</v>
      </c>
      <c r="U212" t="s">
        <v>1426</v>
      </c>
      <c r="V212" t="s">
        <v>1427</v>
      </c>
      <c r="W212" t="s">
        <v>1427</v>
      </c>
      <c r="Y212" t="s">
        <v>1593</v>
      </c>
      <c r="Z212" s="2">
        <v>44051.454895833333</v>
      </c>
      <c r="AA212" s="2">
        <v>44051.371562499997</v>
      </c>
      <c r="AC212">
        <v>0</v>
      </c>
      <c r="AD212" s="3" t="s">
        <v>2307</v>
      </c>
      <c r="AE212">
        <v>0</v>
      </c>
      <c r="AF212" t="s">
        <v>2856</v>
      </c>
      <c r="AH212">
        <v>0</v>
      </c>
    </row>
    <row r="213" spans="1:34" x14ac:dyDescent="0.25">
      <c r="A213">
        <v>4712</v>
      </c>
      <c r="B213">
        <v>1</v>
      </c>
      <c r="C213">
        <v>15.8</v>
      </c>
      <c r="D213">
        <f>(C213-32.5)/27.8</f>
        <v>-0.60071942446043158</v>
      </c>
      <c r="E213">
        <v>0</v>
      </c>
      <c r="F213" t="s">
        <v>33</v>
      </c>
      <c r="G213">
        <v>15667</v>
      </c>
      <c r="H213">
        <v>0</v>
      </c>
      <c r="I213">
        <v>0</v>
      </c>
      <c r="J213">
        <v>0</v>
      </c>
      <c r="K213">
        <v>0</v>
      </c>
      <c r="L213">
        <v>1</v>
      </c>
      <c r="M213" t="s">
        <v>37</v>
      </c>
      <c r="O213">
        <v>2</v>
      </c>
      <c r="P213" s="2">
        <v>43207.912083333344</v>
      </c>
      <c r="Q213" s="2">
        <v>43207.828750000001</v>
      </c>
      <c r="S213" t="s">
        <v>347</v>
      </c>
      <c r="T213" t="s">
        <v>1043</v>
      </c>
      <c r="U213" t="s">
        <v>1426</v>
      </c>
      <c r="V213" t="s">
        <v>1427</v>
      </c>
      <c r="W213" t="s">
        <v>1427</v>
      </c>
      <c r="Y213" t="s">
        <v>1737</v>
      </c>
      <c r="Z213" s="2">
        <v>44049.670162037037</v>
      </c>
      <c r="AA213" s="2">
        <v>44049.586828703701</v>
      </c>
      <c r="AC213">
        <v>0</v>
      </c>
      <c r="AD213" s="3" t="s">
        <v>2451</v>
      </c>
      <c r="AE213">
        <v>0</v>
      </c>
      <c r="AF213" t="s">
        <v>2856</v>
      </c>
      <c r="AH213">
        <v>0</v>
      </c>
    </row>
    <row r="214" spans="1:34" x14ac:dyDescent="0.25">
      <c r="A214">
        <v>4720</v>
      </c>
      <c r="B214">
        <v>1</v>
      </c>
      <c r="C214">
        <v>15.9</v>
      </c>
      <c r="D214">
        <f>(C214-32.5)/27.8</f>
        <v>-0.59712230215827344</v>
      </c>
      <c r="E214">
        <v>10</v>
      </c>
      <c r="F214" t="s">
        <v>34</v>
      </c>
      <c r="G214">
        <v>16513</v>
      </c>
      <c r="H214">
        <v>0</v>
      </c>
      <c r="I214">
        <v>0</v>
      </c>
      <c r="J214">
        <v>0</v>
      </c>
      <c r="K214">
        <v>0</v>
      </c>
      <c r="L214">
        <v>15</v>
      </c>
      <c r="M214" t="s">
        <v>37</v>
      </c>
      <c r="O214">
        <v>2</v>
      </c>
      <c r="P214" s="2">
        <v>43207.930914351848</v>
      </c>
      <c r="Q214" s="2">
        <v>43207.847581018519</v>
      </c>
      <c r="S214" t="s">
        <v>355</v>
      </c>
      <c r="T214" t="s">
        <v>1051</v>
      </c>
      <c r="U214" t="s">
        <v>1426</v>
      </c>
      <c r="V214" t="s">
        <v>1427</v>
      </c>
      <c r="W214" t="s">
        <v>1427</v>
      </c>
      <c r="Y214" t="s">
        <v>1745</v>
      </c>
      <c r="Z214" s="2">
        <v>44069.663240740738</v>
      </c>
      <c r="AA214" s="2">
        <v>44069.579907407409</v>
      </c>
      <c r="AC214">
        <v>0</v>
      </c>
      <c r="AD214" s="3" t="s">
        <v>2459</v>
      </c>
      <c r="AE214">
        <v>0</v>
      </c>
      <c r="AF214" t="s">
        <v>2856</v>
      </c>
      <c r="AH214">
        <v>0</v>
      </c>
    </row>
    <row r="215" spans="1:34" x14ac:dyDescent="0.25">
      <c r="A215">
        <v>4601</v>
      </c>
      <c r="B215">
        <v>1</v>
      </c>
      <c r="C215">
        <v>16.100000000000001</v>
      </c>
      <c r="D215">
        <f>(C215-32.5)/27.8</f>
        <v>-0.58992805755395672</v>
      </c>
      <c r="E215">
        <v>31</v>
      </c>
      <c r="F215" t="s">
        <v>34</v>
      </c>
      <c r="G215">
        <v>16151</v>
      </c>
      <c r="H215">
        <v>0</v>
      </c>
      <c r="I215">
        <v>0</v>
      </c>
      <c r="J215">
        <v>0</v>
      </c>
      <c r="K215">
        <v>0</v>
      </c>
      <c r="L215">
        <v>4</v>
      </c>
      <c r="M215" t="s">
        <v>37</v>
      </c>
      <c r="O215">
        <v>2</v>
      </c>
      <c r="P215" s="2">
        <v>43203.575902777768</v>
      </c>
      <c r="Q215" s="2">
        <v>43203.492569444446</v>
      </c>
      <c r="S215" t="s">
        <v>270</v>
      </c>
      <c r="T215" t="s">
        <v>980</v>
      </c>
      <c r="U215" t="s">
        <v>1426</v>
      </c>
      <c r="V215" t="s">
        <v>1427</v>
      </c>
      <c r="W215" t="s">
        <v>1427</v>
      </c>
      <c r="Y215" t="s">
        <v>1660</v>
      </c>
      <c r="Z215" s="2">
        <v>44005.583368055559</v>
      </c>
      <c r="AA215" s="2">
        <v>44005.500034722223</v>
      </c>
      <c r="AC215">
        <v>0</v>
      </c>
      <c r="AD215" s="3" t="s">
        <v>2374</v>
      </c>
      <c r="AE215">
        <v>0</v>
      </c>
      <c r="AF215" t="s">
        <v>2856</v>
      </c>
      <c r="AH215">
        <v>0</v>
      </c>
    </row>
    <row r="216" spans="1:34" x14ac:dyDescent="0.25">
      <c r="A216">
        <v>5389</v>
      </c>
      <c r="B216">
        <v>1</v>
      </c>
      <c r="C216">
        <v>16.100000000000001</v>
      </c>
      <c r="D216">
        <f>(C216-32.5)/27.8</f>
        <v>-0.58992805755395672</v>
      </c>
      <c r="E216">
        <v>5</v>
      </c>
      <c r="F216" t="s">
        <v>34</v>
      </c>
      <c r="G216">
        <v>13904</v>
      </c>
      <c r="H216">
        <v>0</v>
      </c>
      <c r="I216">
        <v>0</v>
      </c>
      <c r="J216">
        <v>0</v>
      </c>
      <c r="K216">
        <v>0</v>
      </c>
      <c r="L216">
        <v>0</v>
      </c>
      <c r="M216" t="s">
        <v>37</v>
      </c>
      <c r="O216">
        <v>2</v>
      </c>
      <c r="P216" s="2">
        <v>43349.421932870369</v>
      </c>
      <c r="Q216" s="2">
        <v>43349.338599537034</v>
      </c>
      <c r="S216" t="s">
        <v>493</v>
      </c>
      <c r="T216" t="s">
        <v>1188</v>
      </c>
      <c r="U216" t="s">
        <v>1426</v>
      </c>
      <c r="V216" t="s">
        <v>1427</v>
      </c>
      <c r="W216" t="s">
        <v>1427</v>
      </c>
      <c r="Y216" t="s">
        <v>1883</v>
      </c>
      <c r="Z216" s="2">
        <v>43945.908576388887</v>
      </c>
      <c r="AA216" s="2">
        <v>43945.825243055559</v>
      </c>
      <c r="AC216">
        <v>0</v>
      </c>
      <c r="AD216" s="3" t="s">
        <v>2597</v>
      </c>
      <c r="AE216">
        <v>0</v>
      </c>
      <c r="AF216" t="s">
        <v>2856</v>
      </c>
      <c r="AH216">
        <v>0</v>
      </c>
    </row>
    <row r="217" spans="1:34" x14ac:dyDescent="0.25">
      <c r="A217">
        <v>5446</v>
      </c>
      <c r="B217">
        <v>1</v>
      </c>
      <c r="C217">
        <v>16.2</v>
      </c>
      <c r="D217">
        <f>(C217-32.5)/27.8</f>
        <v>-0.58633093525179858</v>
      </c>
      <c r="E217">
        <v>30</v>
      </c>
      <c r="F217" t="s">
        <v>34</v>
      </c>
      <c r="G217">
        <v>16328</v>
      </c>
      <c r="H217">
        <v>0</v>
      </c>
      <c r="I217">
        <v>0</v>
      </c>
      <c r="J217">
        <v>0</v>
      </c>
      <c r="K217">
        <v>0</v>
      </c>
      <c r="L217">
        <v>0</v>
      </c>
      <c r="M217" t="s">
        <v>37</v>
      </c>
      <c r="O217">
        <v>2</v>
      </c>
      <c r="P217" s="2">
        <v>43356.696979166663</v>
      </c>
      <c r="Q217" s="2">
        <v>43356.613645833328</v>
      </c>
      <c r="S217" t="s">
        <v>505</v>
      </c>
      <c r="T217" t="s">
        <v>1200</v>
      </c>
      <c r="U217" t="s">
        <v>1426</v>
      </c>
      <c r="V217" t="s">
        <v>1427</v>
      </c>
      <c r="W217" t="s">
        <v>1427</v>
      </c>
      <c r="Y217" t="s">
        <v>1895</v>
      </c>
      <c r="Z217" s="2">
        <v>44035.396053240736</v>
      </c>
      <c r="AA217" s="2">
        <v>44035.312719907408</v>
      </c>
      <c r="AC217">
        <v>0</v>
      </c>
      <c r="AD217" s="3" t="s">
        <v>2609</v>
      </c>
      <c r="AE217">
        <v>0</v>
      </c>
      <c r="AF217" t="s">
        <v>2856</v>
      </c>
      <c r="AH217">
        <v>0</v>
      </c>
    </row>
    <row r="218" spans="1:34" x14ac:dyDescent="0.25">
      <c r="A218">
        <v>4102</v>
      </c>
      <c r="B218">
        <v>1</v>
      </c>
      <c r="C218">
        <v>16.3</v>
      </c>
      <c r="D218">
        <f>(C218-32.5)/27.8</f>
        <v>-0.58273381294964022</v>
      </c>
      <c r="E218">
        <v>16</v>
      </c>
      <c r="F218" t="s">
        <v>34</v>
      </c>
      <c r="G218">
        <v>15767</v>
      </c>
      <c r="H218">
        <v>0</v>
      </c>
      <c r="I218">
        <v>0</v>
      </c>
      <c r="J218">
        <v>0</v>
      </c>
      <c r="K218">
        <v>0</v>
      </c>
      <c r="L218">
        <v>1</v>
      </c>
      <c r="M218" t="s">
        <v>37</v>
      </c>
      <c r="O218">
        <v>2</v>
      </c>
      <c r="P218" s="2">
        <v>43144.426944444444</v>
      </c>
      <c r="Q218" s="2">
        <v>43144.385277777779</v>
      </c>
      <c r="S218" t="s">
        <v>94</v>
      </c>
      <c r="T218" t="s">
        <v>805</v>
      </c>
      <c r="U218" t="s">
        <v>1426</v>
      </c>
      <c r="V218" t="s">
        <v>1427</v>
      </c>
      <c r="W218" t="s">
        <v>1427</v>
      </c>
      <c r="Y218" t="s">
        <v>1484</v>
      </c>
      <c r="Z218" s="2">
        <v>44068.767384259263</v>
      </c>
      <c r="AA218" s="2">
        <v>44068.684050925927</v>
      </c>
      <c r="AC218">
        <v>0</v>
      </c>
      <c r="AD218" s="3" t="s">
        <v>2198</v>
      </c>
      <c r="AE218">
        <v>0</v>
      </c>
      <c r="AF218" t="s">
        <v>2856</v>
      </c>
      <c r="AH218">
        <v>0</v>
      </c>
    </row>
    <row r="219" spans="1:34" x14ac:dyDescent="0.25">
      <c r="A219">
        <v>4103</v>
      </c>
      <c r="B219">
        <v>1</v>
      </c>
      <c r="C219">
        <v>16.3</v>
      </c>
      <c r="D219">
        <f>(C219-32.5)/27.8</f>
        <v>-0.58273381294964022</v>
      </c>
      <c r="E219">
        <v>6</v>
      </c>
      <c r="F219" t="s">
        <v>34</v>
      </c>
      <c r="G219">
        <v>16505</v>
      </c>
      <c r="H219">
        <v>0</v>
      </c>
      <c r="I219">
        <v>0</v>
      </c>
      <c r="J219">
        <v>0</v>
      </c>
      <c r="K219">
        <v>0</v>
      </c>
      <c r="L219">
        <v>12</v>
      </c>
      <c r="M219" t="s">
        <v>37</v>
      </c>
      <c r="O219">
        <v>2</v>
      </c>
      <c r="P219" s="2">
        <v>43144.430127314823</v>
      </c>
      <c r="Q219" s="2">
        <v>43144.388460648152</v>
      </c>
      <c r="S219" t="s">
        <v>95</v>
      </c>
      <c r="T219" t="s">
        <v>806</v>
      </c>
      <c r="U219" t="s">
        <v>1426</v>
      </c>
      <c r="V219" t="s">
        <v>1427</v>
      </c>
      <c r="W219" t="s">
        <v>1427</v>
      </c>
      <c r="Y219" t="s">
        <v>1485</v>
      </c>
      <c r="Z219" s="2">
        <v>44063.396041666667</v>
      </c>
      <c r="AA219" s="2">
        <v>44063.312708333331</v>
      </c>
      <c r="AC219">
        <v>0</v>
      </c>
      <c r="AD219" s="3" t="s">
        <v>2199</v>
      </c>
      <c r="AE219">
        <v>0</v>
      </c>
      <c r="AF219" t="s">
        <v>2856</v>
      </c>
      <c r="AH219">
        <v>0</v>
      </c>
    </row>
    <row r="220" spans="1:34" x14ac:dyDescent="0.25">
      <c r="A220">
        <v>4977</v>
      </c>
      <c r="B220">
        <v>1</v>
      </c>
      <c r="C220">
        <v>16.3</v>
      </c>
      <c r="D220">
        <f>(C220-32.5)/27.8</f>
        <v>-0.58273381294964022</v>
      </c>
      <c r="E220">
        <v>47</v>
      </c>
      <c r="F220" t="s">
        <v>34</v>
      </c>
      <c r="G220">
        <v>14930</v>
      </c>
      <c r="H220">
        <v>0</v>
      </c>
      <c r="I220">
        <v>0</v>
      </c>
      <c r="J220">
        <v>0</v>
      </c>
      <c r="K220">
        <v>0</v>
      </c>
      <c r="L220">
        <v>3</v>
      </c>
      <c r="M220" t="s">
        <v>37</v>
      </c>
      <c r="O220">
        <v>2</v>
      </c>
      <c r="P220" s="2">
        <v>43258.716516203713</v>
      </c>
      <c r="Q220" s="2">
        <v>43258.63318287037</v>
      </c>
      <c r="S220" t="s">
        <v>457</v>
      </c>
      <c r="T220" t="s">
        <v>1153</v>
      </c>
      <c r="U220" t="s">
        <v>1426</v>
      </c>
      <c r="V220" t="s">
        <v>1427</v>
      </c>
      <c r="W220" t="s">
        <v>1427</v>
      </c>
      <c r="Y220" t="s">
        <v>1847</v>
      </c>
      <c r="Z220" s="2">
        <v>44068.489606481482</v>
      </c>
      <c r="AA220" s="2">
        <v>44068.406273148154</v>
      </c>
      <c r="AC220">
        <v>0</v>
      </c>
      <c r="AD220" s="3" t="s">
        <v>2561</v>
      </c>
      <c r="AE220">
        <v>0</v>
      </c>
      <c r="AF220" t="s">
        <v>2856</v>
      </c>
      <c r="AH220">
        <v>0</v>
      </c>
    </row>
    <row r="221" spans="1:34" x14ac:dyDescent="0.25">
      <c r="A221">
        <v>5445</v>
      </c>
      <c r="B221">
        <v>1</v>
      </c>
      <c r="C221">
        <v>16.3</v>
      </c>
      <c r="D221">
        <f>(C221-32.5)/27.8</f>
        <v>-0.58273381294964022</v>
      </c>
      <c r="E221">
        <v>11</v>
      </c>
      <c r="F221" t="s">
        <v>34</v>
      </c>
      <c r="G221">
        <v>12194</v>
      </c>
      <c r="H221">
        <v>0</v>
      </c>
      <c r="I221">
        <v>0</v>
      </c>
      <c r="J221">
        <v>0</v>
      </c>
      <c r="K221">
        <v>0</v>
      </c>
      <c r="L221">
        <v>0</v>
      </c>
      <c r="M221" t="s">
        <v>37</v>
      </c>
      <c r="O221">
        <v>2</v>
      </c>
      <c r="P221" s="2">
        <v>43356.688784722217</v>
      </c>
      <c r="Q221" s="2">
        <v>43356.605451388888</v>
      </c>
      <c r="S221" t="s">
        <v>504</v>
      </c>
      <c r="T221" t="s">
        <v>1199</v>
      </c>
      <c r="U221" t="s">
        <v>1426</v>
      </c>
      <c r="V221" t="s">
        <v>1427</v>
      </c>
      <c r="W221" t="s">
        <v>1427</v>
      </c>
      <c r="Y221" t="s">
        <v>1894</v>
      </c>
      <c r="Z221" s="2">
        <v>43998.607662037037</v>
      </c>
      <c r="AA221" s="2">
        <v>43998.524328703701</v>
      </c>
      <c r="AC221">
        <v>0</v>
      </c>
      <c r="AD221" s="3" t="s">
        <v>2608</v>
      </c>
      <c r="AE221">
        <v>0</v>
      </c>
      <c r="AF221" t="s">
        <v>2856</v>
      </c>
      <c r="AH221">
        <v>0</v>
      </c>
    </row>
    <row r="222" spans="1:34" x14ac:dyDescent="0.25">
      <c r="A222">
        <v>5964</v>
      </c>
      <c r="B222">
        <v>1</v>
      </c>
      <c r="C222">
        <v>16.3</v>
      </c>
      <c r="D222">
        <f>(C222-32.5)/27.8</f>
        <v>-0.58273381294964022</v>
      </c>
      <c r="E222">
        <v>11</v>
      </c>
      <c r="F222" t="s">
        <v>34</v>
      </c>
      <c r="G222">
        <v>13662</v>
      </c>
      <c r="H222">
        <v>0</v>
      </c>
      <c r="I222">
        <v>0</v>
      </c>
      <c r="J222">
        <v>0</v>
      </c>
      <c r="K222">
        <v>0</v>
      </c>
      <c r="L222">
        <v>3</v>
      </c>
      <c r="M222" t="s">
        <v>37</v>
      </c>
      <c r="O222">
        <v>2</v>
      </c>
      <c r="P222" s="2">
        <v>43573.490520833337</v>
      </c>
      <c r="Q222" s="2">
        <v>43573.407187500001</v>
      </c>
      <c r="S222" t="s">
        <v>654</v>
      </c>
      <c r="T222" t="s">
        <v>1343</v>
      </c>
      <c r="U222" t="s">
        <v>1426</v>
      </c>
      <c r="V222" t="s">
        <v>1427</v>
      </c>
      <c r="W222" t="s">
        <v>1427</v>
      </c>
      <c r="Y222" t="s">
        <v>2045</v>
      </c>
      <c r="Z222" s="2">
        <v>43997.461828703701</v>
      </c>
      <c r="AA222" s="2">
        <v>43997.378495370373</v>
      </c>
      <c r="AC222">
        <v>0</v>
      </c>
      <c r="AD222" s="3" t="s">
        <v>2759</v>
      </c>
      <c r="AE222">
        <v>0</v>
      </c>
      <c r="AF222" t="s">
        <v>2856</v>
      </c>
      <c r="AH222">
        <v>0</v>
      </c>
    </row>
    <row r="223" spans="1:34" x14ac:dyDescent="0.25">
      <c r="A223">
        <v>7338</v>
      </c>
      <c r="B223">
        <v>1</v>
      </c>
      <c r="C223">
        <v>16.3</v>
      </c>
      <c r="D223">
        <f>(C223-32.5)/27.8</f>
        <v>-0.58273381294964022</v>
      </c>
      <c r="E223">
        <v>45</v>
      </c>
      <c r="F223" t="s">
        <v>34</v>
      </c>
      <c r="G223">
        <v>16230</v>
      </c>
      <c r="H223">
        <v>0</v>
      </c>
      <c r="I223">
        <v>0</v>
      </c>
      <c r="J223">
        <v>0</v>
      </c>
      <c r="K223">
        <v>0</v>
      </c>
      <c r="L223">
        <v>0</v>
      </c>
      <c r="M223" t="s">
        <v>37</v>
      </c>
      <c r="O223">
        <v>2</v>
      </c>
      <c r="P223" s="2">
        <v>44032.458333333343</v>
      </c>
      <c r="Q223" s="2">
        <v>44032.375</v>
      </c>
      <c r="S223" t="s">
        <v>748</v>
      </c>
      <c r="T223" t="s">
        <v>1425</v>
      </c>
      <c r="U223" t="s">
        <v>1426</v>
      </c>
      <c r="V223" t="s">
        <v>1427</v>
      </c>
      <c r="W223" t="s">
        <v>1427</v>
      </c>
      <c r="Y223" t="s">
        <v>2141</v>
      </c>
      <c r="Z223" s="2">
        <v>44056.447951388887</v>
      </c>
      <c r="AA223" s="2">
        <v>44056.364618055559</v>
      </c>
      <c r="AC223">
        <v>0</v>
      </c>
      <c r="AD223" s="3" t="s">
        <v>2855</v>
      </c>
      <c r="AE223">
        <v>0</v>
      </c>
      <c r="AF223" t="s">
        <v>2856</v>
      </c>
      <c r="AH223">
        <v>0</v>
      </c>
    </row>
    <row r="224" spans="1:34" x14ac:dyDescent="0.25">
      <c r="A224">
        <v>4086</v>
      </c>
      <c r="B224">
        <v>1</v>
      </c>
      <c r="C224">
        <v>16.399999999999999</v>
      </c>
      <c r="D224">
        <f>(C224-32.5)/27.8</f>
        <v>-0.57913669064748208</v>
      </c>
      <c r="E224">
        <v>31</v>
      </c>
      <c r="F224" t="s">
        <v>34</v>
      </c>
      <c r="G224">
        <v>16013</v>
      </c>
      <c r="H224">
        <v>0</v>
      </c>
      <c r="I224">
        <v>0</v>
      </c>
      <c r="J224">
        <v>0</v>
      </c>
      <c r="K224">
        <v>0</v>
      </c>
      <c r="L224">
        <v>4</v>
      </c>
      <c r="M224" t="s">
        <v>37</v>
      </c>
      <c r="O224">
        <v>2</v>
      </c>
      <c r="P224" s="2">
        <v>43143.647499999999</v>
      </c>
      <c r="Q224" s="2">
        <v>43143.605833333328</v>
      </c>
      <c r="S224" t="s">
        <v>84</v>
      </c>
      <c r="T224" t="s">
        <v>795</v>
      </c>
      <c r="U224" t="s">
        <v>1426</v>
      </c>
      <c r="V224" t="s">
        <v>1427</v>
      </c>
      <c r="W224" t="s">
        <v>1427</v>
      </c>
      <c r="Y224" t="s">
        <v>1474</v>
      </c>
      <c r="Z224" s="2">
        <v>44062.739606481482</v>
      </c>
      <c r="AA224" s="2">
        <v>44062.656273148154</v>
      </c>
      <c r="AC224">
        <v>0</v>
      </c>
      <c r="AD224" s="3" t="s">
        <v>2188</v>
      </c>
      <c r="AE224">
        <v>0</v>
      </c>
      <c r="AF224" t="s">
        <v>2856</v>
      </c>
      <c r="AH224">
        <v>0</v>
      </c>
    </row>
    <row r="225" spans="1:34" x14ac:dyDescent="0.25">
      <c r="A225">
        <v>4664</v>
      </c>
      <c r="B225">
        <v>1</v>
      </c>
      <c r="C225">
        <v>16.399999999999999</v>
      </c>
      <c r="D225">
        <f>(C225-32.5)/27.8</f>
        <v>-0.57913669064748208</v>
      </c>
      <c r="E225">
        <v>15</v>
      </c>
      <c r="F225" t="s">
        <v>34</v>
      </c>
      <c r="G225">
        <v>15402</v>
      </c>
      <c r="H225">
        <v>0</v>
      </c>
      <c r="I225">
        <v>0</v>
      </c>
      <c r="J225">
        <v>0</v>
      </c>
      <c r="K225">
        <v>0</v>
      </c>
      <c r="L225">
        <v>0</v>
      </c>
      <c r="M225" t="s">
        <v>37</v>
      </c>
      <c r="O225">
        <v>2</v>
      </c>
      <c r="P225" s="2">
        <v>43207.448067129633</v>
      </c>
      <c r="Q225" s="2">
        <v>43207.364733796298</v>
      </c>
      <c r="S225" t="s">
        <v>315</v>
      </c>
      <c r="T225" t="s">
        <v>890</v>
      </c>
      <c r="U225" t="s">
        <v>1426</v>
      </c>
      <c r="V225" t="s">
        <v>1427</v>
      </c>
      <c r="W225" t="s">
        <v>1427</v>
      </c>
      <c r="Y225" t="s">
        <v>1705</v>
      </c>
      <c r="Z225" s="2">
        <v>44049.614606481482</v>
      </c>
      <c r="AA225" s="2">
        <v>44049.531273148154</v>
      </c>
      <c r="AC225">
        <v>0</v>
      </c>
      <c r="AD225" s="3" t="s">
        <v>2419</v>
      </c>
      <c r="AE225">
        <v>0</v>
      </c>
      <c r="AF225" t="s">
        <v>2856</v>
      </c>
      <c r="AH225">
        <v>0</v>
      </c>
    </row>
    <row r="226" spans="1:34" x14ac:dyDescent="0.25">
      <c r="A226">
        <v>4750</v>
      </c>
      <c r="B226">
        <v>1</v>
      </c>
      <c r="C226">
        <v>16.399999999999999</v>
      </c>
      <c r="D226">
        <f>(C226-32.5)/27.8</f>
        <v>-0.57913669064748208</v>
      </c>
      <c r="E226">
        <v>45</v>
      </c>
      <c r="F226" t="s">
        <v>34</v>
      </c>
      <c r="G226">
        <v>13627</v>
      </c>
      <c r="H226">
        <v>0</v>
      </c>
      <c r="I226">
        <v>0</v>
      </c>
      <c r="J226">
        <v>0</v>
      </c>
      <c r="K226">
        <v>0</v>
      </c>
      <c r="L226">
        <v>2</v>
      </c>
      <c r="M226" t="s">
        <v>37</v>
      </c>
      <c r="O226">
        <v>2</v>
      </c>
      <c r="P226" s="2">
        <v>43208.901006944441</v>
      </c>
      <c r="Q226" s="2">
        <v>43208.817673611113</v>
      </c>
      <c r="S226" t="s">
        <v>371</v>
      </c>
      <c r="T226" t="s">
        <v>1067</v>
      </c>
      <c r="U226" t="s">
        <v>1426</v>
      </c>
      <c r="V226" t="s">
        <v>1427</v>
      </c>
      <c r="W226" t="s">
        <v>1427</v>
      </c>
      <c r="Y226" t="s">
        <v>1761</v>
      </c>
      <c r="Z226" s="2">
        <v>43960.68550925926</v>
      </c>
      <c r="AA226" s="2">
        <v>43960.602175925917</v>
      </c>
      <c r="AC226">
        <v>0</v>
      </c>
      <c r="AD226" s="3" t="s">
        <v>2475</v>
      </c>
      <c r="AE226">
        <v>0</v>
      </c>
      <c r="AF226" t="s">
        <v>2856</v>
      </c>
      <c r="AH226">
        <v>0</v>
      </c>
    </row>
    <row r="227" spans="1:34" x14ac:dyDescent="0.25">
      <c r="A227">
        <v>4976</v>
      </c>
      <c r="B227">
        <v>1</v>
      </c>
      <c r="C227">
        <v>16.45</v>
      </c>
      <c r="D227">
        <f>(C227-32.5)/27.8</f>
        <v>-0.57733812949640284</v>
      </c>
      <c r="E227">
        <v>26</v>
      </c>
      <c r="F227" t="s">
        <v>34</v>
      </c>
      <c r="G227">
        <v>16005</v>
      </c>
      <c r="H227">
        <v>0</v>
      </c>
      <c r="I227">
        <v>0</v>
      </c>
      <c r="J227">
        <v>0</v>
      </c>
      <c r="K227">
        <v>0</v>
      </c>
      <c r="L227">
        <v>4</v>
      </c>
      <c r="M227" t="s">
        <v>37</v>
      </c>
      <c r="O227">
        <v>2</v>
      </c>
      <c r="P227" s="2">
        <v>43258.711851851847</v>
      </c>
      <c r="Q227" s="2">
        <v>43258.628518518519</v>
      </c>
      <c r="S227" t="s">
        <v>456</v>
      </c>
      <c r="T227" t="s">
        <v>1152</v>
      </c>
      <c r="U227" t="s">
        <v>1426</v>
      </c>
      <c r="V227" t="s">
        <v>1427</v>
      </c>
      <c r="W227" t="s">
        <v>1427</v>
      </c>
      <c r="Y227" t="s">
        <v>1846</v>
      </c>
      <c r="Z227" s="2">
        <v>44048.395995370367</v>
      </c>
      <c r="AA227" s="2">
        <v>44048.312662037039</v>
      </c>
      <c r="AC227">
        <v>0</v>
      </c>
      <c r="AD227" s="3" t="s">
        <v>2560</v>
      </c>
      <c r="AE227">
        <v>0</v>
      </c>
      <c r="AF227" t="s">
        <v>2856</v>
      </c>
      <c r="AH227">
        <v>0</v>
      </c>
    </row>
    <row r="228" spans="1:34" x14ac:dyDescent="0.25">
      <c r="A228">
        <v>4621</v>
      </c>
      <c r="B228">
        <v>1</v>
      </c>
      <c r="C228">
        <v>16.5</v>
      </c>
      <c r="D228">
        <f>(C228-32.5)/27.8</f>
        <v>-0.57553956834532372</v>
      </c>
      <c r="E228">
        <v>49</v>
      </c>
      <c r="F228" t="s">
        <v>34</v>
      </c>
      <c r="G228">
        <v>15849</v>
      </c>
      <c r="H228">
        <v>0</v>
      </c>
      <c r="I228">
        <v>0</v>
      </c>
      <c r="J228">
        <v>0</v>
      </c>
      <c r="K228">
        <v>0</v>
      </c>
      <c r="L228">
        <v>9</v>
      </c>
      <c r="M228" t="s">
        <v>37</v>
      </c>
      <c r="O228">
        <v>2</v>
      </c>
      <c r="P228" s="2">
        <v>43203.683275462958</v>
      </c>
      <c r="Q228" s="2">
        <v>43203.599942129629</v>
      </c>
      <c r="S228" t="s">
        <v>289</v>
      </c>
      <c r="T228" t="s">
        <v>999</v>
      </c>
      <c r="U228" t="s">
        <v>1426</v>
      </c>
      <c r="V228" t="s">
        <v>1427</v>
      </c>
      <c r="W228" t="s">
        <v>1427</v>
      </c>
      <c r="Y228" t="s">
        <v>1679</v>
      </c>
      <c r="Z228" s="2">
        <v>44044.399340277778</v>
      </c>
      <c r="AA228" s="2">
        <v>44044.316006944442</v>
      </c>
      <c r="AC228">
        <v>0</v>
      </c>
      <c r="AD228" s="3" t="s">
        <v>2393</v>
      </c>
      <c r="AE228">
        <v>0</v>
      </c>
      <c r="AF228" t="s">
        <v>2856</v>
      </c>
      <c r="AH228">
        <v>0</v>
      </c>
    </row>
    <row r="229" spans="1:34" x14ac:dyDescent="0.25">
      <c r="A229">
        <v>4649</v>
      </c>
      <c r="B229">
        <v>1</v>
      </c>
      <c r="C229">
        <v>16.5</v>
      </c>
      <c r="D229">
        <f>(C229-32.5)/27.8</f>
        <v>-0.57553956834532372</v>
      </c>
      <c r="E229">
        <v>5</v>
      </c>
      <c r="F229" t="s">
        <v>34</v>
      </c>
      <c r="G229">
        <v>16261</v>
      </c>
      <c r="H229">
        <v>0</v>
      </c>
      <c r="I229">
        <v>0</v>
      </c>
      <c r="J229">
        <v>0</v>
      </c>
      <c r="K229">
        <v>0</v>
      </c>
      <c r="L229">
        <v>1</v>
      </c>
      <c r="M229" t="s">
        <v>37</v>
      </c>
      <c r="O229">
        <v>2</v>
      </c>
      <c r="P229" s="2">
        <v>43207.401087962957</v>
      </c>
      <c r="Q229" s="2">
        <v>43207.317754629628</v>
      </c>
      <c r="S229" t="s">
        <v>305</v>
      </c>
      <c r="T229" t="s">
        <v>1004</v>
      </c>
      <c r="U229" t="s">
        <v>1426</v>
      </c>
      <c r="V229" t="s">
        <v>1427</v>
      </c>
      <c r="W229" t="s">
        <v>1427</v>
      </c>
      <c r="Y229" t="s">
        <v>1695</v>
      </c>
      <c r="Z229" s="2">
        <v>44023.711875000001</v>
      </c>
      <c r="AA229" s="2">
        <v>44023.628541666672</v>
      </c>
      <c r="AC229">
        <v>0</v>
      </c>
      <c r="AD229" s="3" t="s">
        <v>2409</v>
      </c>
      <c r="AE229">
        <v>0</v>
      </c>
      <c r="AF229" t="s">
        <v>2856</v>
      </c>
      <c r="AH229">
        <v>0</v>
      </c>
    </row>
    <row r="230" spans="1:34" x14ac:dyDescent="0.25">
      <c r="A230">
        <v>4068</v>
      </c>
      <c r="B230">
        <v>1</v>
      </c>
      <c r="C230">
        <v>16.600000000000001</v>
      </c>
      <c r="D230">
        <f>(C230-32.5)/27.8</f>
        <v>-0.57194244604316535</v>
      </c>
      <c r="E230">
        <v>157</v>
      </c>
      <c r="F230" t="s">
        <v>34</v>
      </c>
      <c r="G230">
        <v>16416</v>
      </c>
      <c r="H230">
        <v>0</v>
      </c>
      <c r="I230">
        <v>0</v>
      </c>
      <c r="J230">
        <v>0</v>
      </c>
      <c r="K230">
        <v>0</v>
      </c>
      <c r="L230">
        <v>62</v>
      </c>
      <c r="M230" t="s">
        <v>37</v>
      </c>
      <c r="O230">
        <v>2</v>
      </c>
      <c r="P230" s="2">
        <v>43143.571157407408</v>
      </c>
      <c r="Q230" s="2">
        <v>43143.529490740737</v>
      </c>
      <c r="S230" t="s">
        <v>68</v>
      </c>
      <c r="T230" t="s">
        <v>779</v>
      </c>
      <c r="U230" t="s">
        <v>1426</v>
      </c>
      <c r="V230" t="s">
        <v>1427</v>
      </c>
      <c r="W230" t="s">
        <v>1427</v>
      </c>
      <c r="Y230" t="s">
        <v>1458</v>
      </c>
      <c r="Z230" s="2">
        <v>44070.670185185183</v>
      </c>
      <c r="AA230" s="2">
        <v>44070.586851851847</v>
      </c>
      <c r="AC230">
        <v>0</v>
      </c>
      <c r="AD230" s="3" t="s">
        <v>2172</v>
      </c>
      <c r="AE230">
        <v>0</v>
      </c>
      <c r="AF230" t="s">
        <v>2856</v>
      </c>
      <c r="AH230">
        <v>0</v>
      </c>
    </row>
    <row r="231" spans="1:34" x14ac:dyDescent="0.25">
      <c r="A231">
        <v>4186</v>
      </c>
      <c r="B231">
        <v>1</v>
      </c>
      <c r="C231">
        <v>16.600000000000001</v>
      </c>
      <c r="D231">
        <f>(C231-32.5)/27.8</f>
        <v>-0.57194244604316535</v>
      </c>
      <c r="E231">
        <v>0</v>
      </c>
      <c r="F231" t="s">
        <v>33</v>
      </c>
      <c r="G231">
        <v>16190</v>
      </c>
      <c r="H231">
        <v>0</v>
      </c>
      <c r="I231">
        <v>0</v>
      </c>
      <c r="J231">
        <v>0</v>
      </c>
      <c r="K231">
        <v>0</v>
      </c>
      <c r="L231">
        <v>1</v>
      </c>
      <c r="M231" t="s">
        <v>37</v>
      </c>
      <c r="O231">
        <v>2</v>
      </c>
      <c r="P231" s="2">
        <v>43146.419930555552</v>
      </c>
      <c r="Q231" s="2">
        <v>43146.378263888888</v>
      </c>
      <c r="S231" t="s">
        <v>146</v>
      </c>
      <c r="T231" t="s">
        <v>857</v>
      </c>
      <c r="U231" t="s">
        <v>1426</v>
      </c>
      <c r="V231" t="s">
        <v>1427</v>
      </c>
      <c r="W231" t="s">
        <v>1427</v>
      </c>
      <c r="Y231" t="s">
        <v>1536</v>
      </c>
      <c r="Z231" s="2">
        <v>44044.399351851847</v>
      </c>
      <c r="AA231" s="2">
        <v>44044.316018518519</v>
      </c>
      <c r="AC231">
        <v>0</v>
      </c>
      <c r="AD231" s="3" t="s">
        <v>2250</v>
      </c>
      <c r="AE231">
        <v>0</v>
      </c>
      <c r="AF231" t="s">
        <v>2856</v>
      </c>
      <c r="AH231">
        <v>0</v>
      </c>
    </row>
    <row r="232" spans="1:34" x14ac:dyDescent="0.25">
      <c r="A232">
        <v>4271</v>
      </c>
      <c r="B232">
        <v>1</v>
      </c>
      <c r="C232">
        <v>16.600000000000001</v>
      </c>
      <c r="D232">
        <f>(C232-32.5)/27.8</f>
        <v>-0.57194244604316535</v>
      </c>
      <c r="E232">
        <v>56</v>
      </c>
      <c r="F232" t="s">
        <v>34</v>
      </c>
      <c r="G232">
        <v>13460</v>
      </c>
      <c r="H232">
        <v>0</v>
      </c>
      <c r="I232">
        <v>0</v>
      </c>
      <c r="J232">
        <v>0</v>
      </c>
      <c r="K232">
        <v>0</v>
      </c>
      <c r="L232">
        <v>0</v>
      </c>
      <c r="M232" t="s">
        <v>37</v>
      </c>
      <c r="O232">
        <v>2</v>
      </c>
      <c r="P232" s="2">
        <v>43158.553761574083</v>
      </c>
      <c r="Q232" s="2">
        <v>43158.512094907397</v>
      </c>
      <c r="S232" t="s">
        <v>210</v>
      </c>
      <c r="T232" t="s">
        <v>921</v>
      </c>
      <c r="U232" t="s">
        <v>1426</v>
      </c>
      <c r="V232" t="s">
        <v>1427</v>
      </c>
      <c r="W232" t="s">
        <v>1427</v>
      </c>
      <c r="Y232" t="s">
        <v>1600</v>
      </c>
      <c r="Z232" s="2">
        <v>44013.788217592592</v>
      </c>
      <c r="AA232" s="2">
        <v>44013.704884259263</v>
      </c>
      <c r="AC232">
        <v>0</v>
      </c>
      <c r="AD232" s="3" t="s">
        <v>2314</v>
      </c>
      <c r="AE232">
        <v>0</v>
      </c>
      <c r="AF232" t="s">
        <v>2856</v>
      </c>
      <c r="AH232">
        <v>0</v>
      </c>
    </row>
    <row r="233" spans="1:34" x14ac:dyDescent="0.25">
      <c r="A233">
        <v>5815</v>
      </c>
      <c r="B233">
        <v>1</v>
      </c>
      <c r="C233">
        <v>16.600000000000001</v>
      </c>
      <c r="D233">
        <f>(C233-32.5)/27.8</f>
        <v>-0.57194244604316535</v>
      </c>
      <c r="E233">
        <v>11</v>
      </c>
      <c r="F233" t="s">
        <v>34</v>
      </c>
      <c r="G233">
        <v>15238</v>
      </c>
      <c r="H233">
        <v>0</v>
      </c>
      <c r="I233">
        <v>0</v>
      </c>
      <c r="J233">
        <v>0</v>
      </c>
      <c r="K233">
        <v>0</v>
      </c>
      <c r="L233">
        <v>1</v>
      </c>
      <c r="M233" t="s">
        <v>37</v>
      </c>
      <c r="O233">
        <v>2</v>
      </c>
      <c r="P233" s="2">
        <v>43550.72996527778</v>
      </c>
      <c r="Q233" s="2">
        <v>43550.688298611109</v>
      </c>
      <c r="S233" t="s">
        <v>613</v>
      </c>
      <c r="T233" t="s">
        <v>1303</v>
      </c>
      <c r="U233" t="s">
        <v>1426</v>
      </c>
      <c r="V233" t="s">
        <v>1427</v>
      </c>
      <c r="W233" t="s">
        <v>1427</v>
      </c>
      <c r="Y233" t="s">
        <v>2004</v>
      </c>
      <c r="Z233" s="2">
        <v>44036.406284722223</v>
      </c>
      <c r="AA233" s="2">
        <v>44036.322951388887</v>
      </c>
      <c r="AC233">
        <v>0</v>
      </c>
      <c r="AD233" s="3" t="s">
        <v>2718</v>
      </c>
      <c r="AE233">
        <v>0</v>
      </c>
      <c r="AF233" t="s">
        <v>2856</v>
      </c>
      <c r="AH233">
        <v>0</v>
      </c>
    </row>
    <row r="234" spans="1:34" x14ac:dyDescent="0.25">
      <c r="A234">
        <v>4182</v>
      </c>
      <c r="B234">
        <v>1</v>
      </c>
      <c r="C234">
        <v>16.7</v>
      </c>
      <c r="D234">
        <f>(C234-32.5)/27.8</f>
        <v>-0.56834532374100721</v>
      </c>
      <c r="E234">
        <v>53</v>
      </c>
      <c r="F234" t="s">
        <v>34</v>
      </c>
      <c r="G234">
        <v>15747</v>
      </c>
      <c r="H234">
        <v>0</v>
      </c>
      <c r="I234">
        <v>0</v>
      </c>
      <c r="J234">
        <v>0</v>
      </c>
      <c r="K234">
        <v>0</v>
      </c>
      <c r="L234">
        <v>3</v>
      </c>
      <c r="M234" t="s">
        <v>37</v>
      </c>
      <c r="O234">
        <v>2</v>
      </c>
      <c r="P234" s="2">
        <v>43146.396886574083</v>
      </c>
      <c r="Q234" s="2">
        <v>43146.355219907397</v>
      </c>
      <c r="S234" t="s">
        <v>144</v>
      </c>
      <c r="T234" t="s">
        <v>855</v>
      </c>
      <c r="U234" t="s">
        <v>1426</v>
      </c>
      <c r="V234" t="s">
        <v>1427</v>
      </c>
      <c r="W234" t="s">
        <v>1427</v>
      </c>
      <c r="Y234" t="s">
        <v>1534</v>
      </c>
      <c r="Z234" s="2">
        <v>44057.781273148154</v>
      </c>
      <c r="AA234" s="2">
        <v>44057.697939814818</v>
      </c>
      <c r="AC234">
        <v>0</v>
      </c>
      <c r="AD234" s="3" t="s">
        <v>2248</v>
      </c>
      <c r="AE234">
        <v>0</v>
      </c>
      <c r="AF234" t="s">
        <v>2856</v>
      </c>
      <c r="AH234">
        <v>0</v>
      </c>
    </row>
    <row r="235" spans="1:34" x14ac:dyDescent="0.25">
      <c r="A235">
        <v>4219</v>
      </c>
      <c r="B235">
        <v>1</v>
      </c>
      <c r="C235">
        <v>16.7</v>
      </c>
      <c r="D235">
        <f>(C235-32.5)/27.8</f>
        <v>-0.56834532374100721</v>
      </c>
      <c r="E235">
        <v>0</v>
      </c>
      <c r="F235" t="s">
        <v>33</v>
      </c>
      <c r="G235">
        <v>12599</v>
      </c>
      <c r="H235">
        <v>0</v>
      </c>
      <c r="I235">
        <v>0</v>
      </c>
      <c r="J235">
        <v>0</v>
      </c>
      <c r="K235">
        <v>0</v>
      </c>
      <c r="L235">
        <v>1</v>
      </c>
      <c r="M235" t="s">
        <v>37</v>
      </c>
      <c r="O235">
        <v>2</v>
      </c>
      <c r="P235" s="2">
        <v>43147.449293981481</v>
      </c>
      <c r="Q235" s="2">
        <v>43147.407627314817</v>
      </c>
      <c r="S235" t="s">
        <v>172</v>
      </c>
      <c r="T235" t="s">
        <v>883</v>
      </c>
      <c r="U235" t="s">
        <v>1426</v>
      </c>
      <c r="V235" t="s">
        <v>1427</v>
      </c>
      <c r="W235" t="s">
        <v>1427</v>
      </c>
      <c r="Y235" t="s">
        <v>1562</v>
      </c>
      <c r="Z235" s="2">
        <v>43988.375034722223</v>
      </c>
      <c r="AA235" s="2">
        <v>43988.291701388887</v>
      </c>
      <c r="AC235">
        <v>0</v>
      </c>
      <c r="AD235" s="3" t="s">
        <v>2276</v>
      </c>
      <c r="AE235">
        <v>0</v>
      </c>
      <c r="AF235" t="s">
        <v>2856</v>
      </c>
      <c r="AH235">
        <v>0</v>
      </c>
    </row>
    <row r="236" spans="1:34" x14ac:dyDescent="0.25">
      <c r="A236">
        <v>4929</v>
      </c>
      <c r="B236">
        <v>1</v>
      </c>
      <c r="C236">
        <v>16.7</v>
      </c>
      <c r="D236">
        <f>(C236-32.5)/27.8</f>
        <v>-0.56834532374100721</v>
      </c>
      <c r="E236">
        <v>4</v>
      </c>
      <c r="F236" t="s">
        <v>34</v>
      </c>
      <c r="G236">
        <v>15927</v>
      </c>
      <c r="H236">
        <v>0</v>
      </c>
      <c r="I236">
        <v>0</v>
      </c>
      <c r="J236">
        <v>0</v>
      </c>
      <c r="K236">
        <v>0</v>
      </c>
      <c r="L236">
        <v>2</v>
      </c>
      <c r="M236" t="s">
        <v>37</v>
      </c>
      <c r="O236">
        <v>2</v>
      </c>
      <c r="P236" s="2">
        <v>43237.522303240738</v>
      </c>
      <c r="Q236" s="2">
        <v>43237.438969907409</v>
      </c>
      <c r="S236" t="s">
        <v>437</v>
      </c>
      <c r="T236" t="s">
        <v>1133</v>
      </c>
      <c r="U236" t="s">
        <v>1426</v>
      </c>
      <c r="V236" t="s">
        <v>1427</v>
      </c>
      <c r="W236" t="s">
        <v>1427</v>
      </c>
      <c r="Y236" t="s">
        <v>1827</v>
      </c>
      <c r="Z236" s="2">
        <v>44057.614606481482</v>
      </c>
      <c r="AA236" s="2">
        <v>44057.531273148154</v>
      </c>
      <c r="AC236">
        <v>0</v>
      </c>
      <c r="AD236" s="3" t="s">
        <v>2541</v>
      </c>
      <c r="AE236">
        <v>0</v>
      </c>
      <c r="AF236" t="s">
        <v>2856</v>
      </c>
      <c r="AH236">
        <v>0</v>
      </c>
    </row>
    <row r="237" spans="1:34" x14ac:dyDescent="0.25">
      <c r="A237">
        <v>4706</v>
      </c>
      <c r="B237">
        <v>1</v>
      </c>
      <c r="C237">
        <v>16.8</v>
      </c>
      <c r="D237">
        <f>(C237-32.5)/27.8</f>
        <v>-0.56474820143884885</v>
      </c>
      <c r="E237">
        <v>23</v>
      </c>
      <c r="F237" t="s">
        <v>34</v>
      </c>
      <c r="G237">
        <v>15349</v>
      </c>
      <c r="H237">
        <v>0</v>
      </c>
      <c r="I237">
        <v>0</v>
      </c>
      <c r="J237">
        <v>0</v>
      </c>
      <c r="K237">
        <v>0</v>
      </c>
      <c r="L237">
        <v>32</v>
      </c>
      <c r="M237" t="s">
        <v>37</v>
      </c>
      <c r="O237">
        <v>2</v>
      </c>
      <c r="P237" s="2">
        <v>43207.886828703697</v>
      </c>
      <c r="Q237" s="2">
        <v>43207.803495370368</v>
      </c>
      <c r="S237" t="s">
        <v>342</v>
      </c>
      <c r="T237" t="s">
        <v>1038</v>
      </c>
      <c r="U237" t="s">
        <v>1426</v>
      </c>
      <c r="V237" t="s">
        <v>1427</v>
      </c>
      <c r="W237" t="s">
        <v>1427</v>
      </c>
      <c r="Y237" t="s">
        <v>1732</v>
      </c>
      <c r="Z237" s="2">
        <v>44057.767384259263</v>
      </c>
      <c r="AA237" s="2">
        <v>44057.684050925927</v>
      </c>
      <c r="AC237">
        <v>0</v>
      </c>
      <c r="AD237" s="3" t="s">
        <v>2446</v>
      </c>
      <c r="AE237">
        <v>0</v>
      </c>
      <c r="AF237" t="s">
        <v>2856</v>
      </c>
      <c r="AH237">
        <v>0</v>
      </c>
    </row>
    <row r="238" spans="1:34" x14ac:dyDescent="0.25">
      <c r="A238">
        <v>4733</v>
      </c>
      <c r="B238">
        <v>1</v>
      </c>
      <c r="C238">
        <v>16.8</v>
      </c>
      <c r="D238">
        <f>(C238-32.5)/27.8</f>
        <v>-0.56474820143884885</v>
      </c>
      <c r="E238">
        <v>13</v>
      </c>
      <c r="F238" t="s">
        <v>34</v>
      </c>
      <c r="G238">
        <v>15576</v>
      </c>
      <c r="H238">
        <v>0</v>
      </c>
      <c r="I238">
        <v>0</v>
      </c>
      <c r="J238">
        <v>0</v>
      </c>
      <c r="K238">
        <v>0</v>
      </c>
      <c r="L238">
        <v>0</v>
      </c>
      <c r="M238" t="s">
        <v>37</v>
      </c>
      <c r="O238">
        <v>2</v>
      </c>
      <c r="P238" s="2">
        <v>43208.859317129631</v>
      </c>
      <c r="Q238" s="2">
        <v>43208.775983796288</v>
      </c>
      <c r="S238" t="s">
        <v>365</v>
      </c>
      <c r="T238" t="s">
        <v>1061</v>
      </c>
      <c r="U238" t="s">
        <v>1426</v>
      </c>
      <c r="V238" t="s">
        <v>1427</v>
      </c>
      <c r="W238" t="s">
        <v>1427</v>
      </c>
      <c r="Y238" t="s">
        <v>1755</v>
      </c>
      <c r="Z238" s="2">
        <v>44028.447939814818</v>
      </c>
      <c r="AA238" s="2">
        <v>44028.364606481482</v>
      </c>
      <c r="AC238">
        <v>0</v>
      </c>
      <c r="AD238" s="3" t="s">
        <v>2469</v>
      </c>
      <c r="AE238">
        <v>0</v>
      </c>
      <c r="AF238" t="s">
        <v>2856</v>
      </c>
      <c r="AH238">
        <v>0</v>
      </c>
    </row>
    <row r="239" spans="1:34" x14ac:dyDescent="0.25">
      <c r="A239">
        <v>4225</v>
      </c>
      <c r="B239">
        <v>1</v>
      </c>
      <c r="C239">
        <v>16.899999999999999</v>
      </c>
      <c r="D239">
        <f>(C239-32.5)/27.8</f>
        <v>-0.56115107913669071</v>
      </c>
      <c r="E239">
        <v>20</v>
      </c>
      <c r="F239" t="s">
        <v>34</v>
      </c>
      <c r="G239">
        <v>16497</v>
      </c>
      <c r="H239">
        <v>0</v>
      </c>
      <c r="I239">
        <v>0</v>
      </c>
      <c r="J239">
        <v>0</v>
      </c>
      <c r="K239">
        <v>0</v>
      </c>
      <c r="L239">
        <v>13</v>
      </c>
      <c r="M239" t="s">
        <v>37</v>
      </c>
      <c r="O239">
        <v>2</v>
      </c>
      <c r="P239" s="2">
        <v>43147.61619212963</v>
      </c>
      <c r="Q239" s="2">
        <v>43147.574525462973</v>
      </c>
      <c r="S239" t="s">
        <v>178</v>
      </c>
      <c r="T239" t="s">
        <v>889</v>
      </c>
      <c r="U239" t="s">
        <v>1426</v>
      </c>
      <c r="V239" t="s">
        <v>1427</v>
      </c>
      <c r="W239" t="s">
        <v>1427</v>
      </c>
      <c r="Y239" t="s">
        <v>1568</v>
      </c>
      <c r="Z239" s="2">
        <v>44062.642395833333</v>
      </c>
      <c r="AA239" s="2">
        <v>44062.559062499997</v>
      </c>
      <c r="AC239">
        <v>0</v>
      </c>
      <c r="AD239" s="3" t="s">
        <v>2282</v>
      </c>
      <c r="AE239">
        <v>0</v>
      </c>
      <c r="AF239" t="s">
        <v>2856</v>
      </c>
      <c r="AH239">
        <v>0</v>
      </c>
    </row>
    <row r="240" spans="1:34" x14ac:dyDescent="0.25">
      <c r="A240">
        <v>4613</v>
      </c>
      <c r="B240">
        <v>1</v>
      </c>
      <c r="C240">
        <v>16.899999999999999</v>
      </c>
      <c r="D240">
        <f>(C240-32.5)/27.8</f>
        <v>-0.56115107913669071</v>
      </c>
      <c r="E240">
        <v>31</v>
      </c>
      <c r="F240" t="s">
        <v>34</v>
      </c>
      <c r="G240">
        <v>15030</v>
      </c>
      <c r="H240">
        <v>0</v>
      </c>
      <c r="I240">
        <v>0</v>
      </c>
      <c r="J240">
        <v>0</v>
      </c>
      <c r="K240">
        <v>0</v>
      </c>
      <c r="L240">
        <v>9</v>
      </c>
      <c r="M240" t="s">
        <v>37</v>
      </c>
      <c r="O240">
        <v>2</v>
      </c>
      <c r="P240" s="2">
        <v>43203.649641203701</v>
      </c>
      <c r="Q240" s="2">
        <v>43203.566307870373</v>
      </c>
      <c r="S240" t="s">
        <v>281</v>
      </c>
      <c r="T240" t="s">
        <v>991</v>
      </c>
      <c r="U240" t="s">
        <v>1426</v>
      </c>
      <c r="V240" t="s">
        <v>1427</v>
      </c>
      <c r="W240" t="s">
        <v>1427</v>
      </c>
      <c r="Y240" t="s">
        <v>1671</v>
      </c>
      <c r="Z240" s="2">
        <v>44070.670162037037</v>
      </c>
      <c r="AA240" s="2">
        <v>44070.586828703701</v>
      </c>
      <c r="AC240">
        <v>0</v>
      </c>
      <c r="AD240" s="3" t="s">
        <v>2385</v>
      </c>
      <c r="AE240">
        <v>0</v>
      </c>
      <c r="AF240" t="s">
        <v>2856</v>
      </c>
      <c r="AH240">
        <v>0</v>
      </c>
    </row>
    <row r="241" spans="1:34" x14ac:dyDescent="0.25">
      <c r="A241">
        <v>4759</v>
      </c>
      <c r="B241">
        <v>1</v>
      </c>
      <c r="C241">
        <v>16.899999999999999</v>
      </c>
      <c r="D241">
        <f>(C241-32.5)/27.8</f>
        <v>-0.56115107913669071</v>
      </c>
      <c r="E241">
        <v>49</v>
      </c>
      <c r="F241" t="s">
        <v>34</v>
      </c>
      <c r="G241">
        <v>16229</v>
      </c>
      <c r="H241">
        <v>0</v>
      </c>
      <c r="I241">
        <v>0</v>
      </c>
      <c r="J241">
        <v>0</v>
      </c>
      <c r="K241">
        <v>0</v>
      </c>
      <c r="L241">
        <v>0</v>
      </c>
      <c r="M241" t="s">
        <v>37</v>
      </c>
      <c r="O241">
        <v>2</v>
      </c>
      <c r="P241" s="2">
        <v>43208.927233796298</v>
      </c>
      <c r="Q241" s="2">
        <v>43208.843900462962</v>
      </c>
      <c r="S241" t="s">
        <v>377</v>
      </c>
      <c r="T241" t="s">
        <v>1073</v>
      </c>
      <c r="U241" t="s">
        <v>1426</v>
      </c>
      <c r="V241" t="s">
        <v>1427</v>
      </c>
      <c r="W241" t="s">
        <v>1427</v>
      </c>
      <c r="Y241" t="s">
        <v>1767</v>
      </c>
      <c r="Z241" s="2">
        <v>44056.447951388887</v>
      </c>
      <c r="AA241" s="2">
        <v>44056.364618055559</v>
      </c>
      <c r="AC241">
        <v>0</v>
      </c>
      <c r="AD241" s="3" t="s">
        <v>2481</v>
      </c>
      <c r="AE241">
        <v>0</v>
      </c>
      <c r="AF241" t="s">
        <v>2856</v>
      </c>
      <c r="AH241">
        <v>0</v>
      </c>
    </row>
    <row r="242" spans="1:34" x14ac:dyDescent="0.25">
      <c r="A242">
        <v>5704</v>
      </c>
      <c r="B242">
        <v>1</v>
      </c>
      <c r="C242">
        <v>16.899999999999999</v>
      </c>
      <c r="D242">
        <f>(C242-32.5)/27.8</f>
        <v>-0.56115107913669071</v>
      </c>
      <c r="E242">
        <v>5</v>
      </c>
      <c r="F242" t="s">
        <v>34</v>
      </c>
      <c r="G242">
        <v>15036</v>
      </c>
      <c r="H242">
        <v>0</v>
      </c>
      <c r="I242">
        <v>0</v>
      </c>
      <c r="J242">
        <v>0</v>
      </c>
      <c r="K242">
        <v>0</v>
      </c>
      <c r="L242">
        <v>0</v>
      </c>
      <c r="M242" t="s">
        <v>37</v>
      </c>
      <c r="O242">
        <v>2</v>
      </c>
      <c r="P242" s="2">
        <v>43496.557870370372</v>
      </c>
      <c r="Q242" s="2">
        <v>43496.516203703701</v>
      </c>
      <c r="S242" t="s">
        <v>567</v>
      </c>
      <c r="T242" t="s">
        <v>1260</v>
      </c>
      <c r="U242" t="s">
        <v>1426</v>
      </c>
      <c r="V242" t="s">
        <v>1427</v>
      </c>
      <c r="W242" t="s">
        <v>1427</v>
      </c>
      <c r="Y242" t="s">
        <v>1958</v>
      </c>
      <c r="Z242" s="2">
        <v>43964.395914351851</v>
      </c>
      <c r="AA242" s="2">
        <v>43964.312581018523</v>
      </c>
      <c r="AC242">
        <v>0</v>
      </c>
      <c r="AD242" s="3" t="s">
        <v>2672</v>
      </c>
      <c r="AE242">
        <v>0</v>
      </c>
      <c r="AF242" t="s">
        <v>2856</v>
      </c>
      <c r="AH242">
        <v>0</v>
      </c>
    </row>
    <row r="243" spans="1:34" x14ac:dyDescent="0.25">
      <c r="A243">
        <v>5816</v>
      </c>
      <c r="B243">
        <v>1</v>
      </c>
      <c r="C243">
        <v>16.899999999999999</v>
      </c>
      <c r="D243">
        <f>(C243-32.5)/27.8</f>
        <v>-0.56115107913669071</v>
      </c>
      <c r="E243">
        <v>5</v>
      </c>
      <c r="F243" t="s">
        <v>34</v>
      </c>
      <c r="G243">
        <v>15237</v>
      </c>
      <c r="H243">
        <v>0</v>
      </c>
      <c r="I243">
        <v>0</v>
      </c>
      <c r="J243">
        <v>0</v>
      </c>
      <c r="K243">
        <v>0</v>
      </c>
      <c r="L243">
        <v>0</v>
      </c>
      <c r="M243" t="s">
        <v>37</v>
      </c>
      <c r="O243">
        <v>2</v>
      </c>
      <c r="P243" s="2">
        <v>43550.737858796303</v>
      </c>
      <c r="Q243" s="2">
        <v>43550.696192129632</v>
      </c>
      <c r="S243" t="s">
        <v>614</v>
      </c>
      <c r="T243" t="s">
        <v>1304</v>
      </c>
      <c r="U243" t="s">
        <v>1426</v>
      </c>
      <c r="V243" t="s">
        <v>1427</v>
      </c>
      <c r="W243" t="s">
        <v>1427</v>
      </c>
      <c r="Y243" t="s">
        <v>2005</v>
      </c>
      <c r="Z243" s="2">
        <v>44063.395925925928</v>
      </c>
      <c r="AA243" s="2">
        <v>44063.312592592592</v>
      </c>
      <c r="AC243">
        <v>0</v>
      </c>
      <c r="AD243" s="3" t="s">
        <v>2719</v>
      </c>
      <c r="AE243">
        <v>0</v>
      </c>
      <c r="AF243" t="s">
        <v>2856</v>
      </c>
      <c r="AH243">
        <v>0</v>
      </c>
    </row>
    <row r="244" spans="1:34" x14ac:dyDescent="0.25">
      <c r="A244">
        <v>4083</v>
      </c>
      <c r="B244">
        <v>1</v>
      </c>
      <c r="C244">
        <v>17</v>
      </c>
      <c r="D244">
        <f>(C244-32.5)/27.8</f>
        <v>-0.55755395683453235</v>
      </c>
      <c r="E244">
        <v>0</v>
      </c>
      <c r="F244" t="s">
        <v>33</v>
      </c>
      <c r="G244">
        <v>16296</v>
      </c>
      <c r="H244">
        <v>0</v>
      </c>
      <c r="I244">
        <v>0</v>
      </c>
      <c r="J244">
        <v>0</v>
      </c>
      <c r="K244">
        <v>0</v>
      </c>
      <c r="L244">
        <v>0</v>
      </c>
      <c r="M244" t="s">
        <v>37</v>
      </c>
      <c r="O244">
        <v>2</v>
      </c>
      <c r="P244" s="2">
        <v>43143.634317129632</v>
      </c>
      <c r="Q244" s="2">
        <v>43143.592650462961</v>
      </c>
      <c r="S244" t="s">
        <v>81</v>
      </c>
      <c r="T244" t="s">
        <v>792</v>
      </c>
      <c r="U244" t="s">
        <v>1426</v>
      </c>
      <c r="V244" t="s">
        <v>1427</v>
      </c>
      <c r="W244" t="s">
        <v>1427</v>
      </c>
      <c r="Y244" t="s">
        <v>1471</v>
      </c>
      <c r="Z244" s="2">
        <v>43981.448946759258</v>
      </c>
      <c r="AA244" s="2">
        <v>43981.365613425929</v>
      </c>
      <c r="AC244">
        <v>0</v>
      </c>
      <c r="AD244" s="3" t="s">
        <v>2185</v>
      </c>
      <c r="AE244">
        <v>0</v>
      </c>
      <c r="AF244" t="s">
        <v>2856</v>
      </c>
      <c r="AH244">
        <v>0</v>
      </c>
    </row>
    <row r="245" spans="1:34" x14ac:dyDescent="0.25">
      <c r="A245">
        <v>4670</v>
      </c>
      <c r="B245">
        <v>1</v>
      </c>
      <c r="C245">
        <v>17</v>
      </c>
      <c r="D245">
        <f>(C245-32.5)/27.8</f>
        <v>-0.55755395683453235</v>
      </c>
      <c r="E245">
        <v>93</v>
      </c>
      <c r="F245" t="s">
        <v>34</v>
      </c>
      <c r="G245">
        <v>15525</v>
      </c>
      <c r="H245">
        <v>0</v>
      </c>
      <c r="I245">
        <v>0</v>
      </c>
      <c r="J245">
        <v>0</v>
      </c>
      <c r="K245">
        <v>0</v>
      </c>
      <c r="L245">
        <v>2</v>
      </c>
      <c r="M245" t="s">
        <v>37</v>
      </c>
      <c r="O245">
        <v>2</v>
      </c>
      <c r="P245" s="2">
        <v>43207.638113425928</v>
      </c>
      <c r="Q245" s="2">
        <v>43207.554780092592</v>
      </c>
      <c r="S245" t="s">
        <v>320</v>
      </c>
      <c r="T245" t="s">
        <v>1016</v>
      </c>
      <c r="U245" t="s">
        <v>1426</v>
      </c>
      <c r="V245" t="s">
        <v>1427</v>
      </c>
      <c r="W245" t="s">
        <v>1427</v>
      </c>
      <c r="Y245" t="s">
        <v>1710</v>
      </c>
      <c r="Z245" s="2">
        <v>44068.395937499998</v>
      </c>
      <c r="AA245" s="2">
        <v>44068.312604166669</v>
      </c>
      <c r="AC245">
        <v>0</v>
      </c>
      <c r="AD245" s="3" t="s">
        <v>2424</v>
      </c>
      <c r="AE245">
        <v>0</v>
      </c>
      <c r="AF245" t="s">
        <v>2856</v>
      </c>
      <c r="AH245">
        <v>0</v>
      </c>
    </row>
    <row r="246" spans="1:34" x14ac:dyDescent="0.25">
      <c r="A246">
        <v>4890</v>
      </c>
      <c r="B246">
        <v>1</v>
      </c>
      <c r="C246">
        <v>17</v>
      </c>
      <c r="D246">
        <f>(C246-32.5)/27.8</f>
        <v>-0.55755395683453235</v>
      </c>
      <c r="E246">
        <v>29</v>
      </c>
      <c r="F246" t="s">
        <v>34</v>
      </c>
      <c r="G246">
        <v>16038</v>
      </c>
      <c r="H246">
        <v>0</v>
      </c>
      <c r="I246">
        <v>0</v>
      </c>
      <c r="J246">
        <v>0</v>
      </c>
      <c r="K246">
        <v>0</v>
      </c>
      <c r="L246">
        <v>6</v>
      </c>
      <c r="M246" t="s">
        <v>37</v>
      </c>
      <c r="O246">
        <v>2</v>
      </c>
      <c r="P246" s="2">
        <v>43231.621793981481</v>
      </c>
      <c r="Q246" s="2">
        <v>43231.538460648153</v>
      </c>
      <c r="S246" t="s">
        <v>410</v>
      </c>
      <c r="T246" t="s">
        <v>1106</v>
      </c>
      <c r="U246" t="s">
        <v>1426</v>
      </c>
      <c r="V246" t="s">
        <v>1427</v>
      </c>
      <c r="W246" t="s">
        <v>1427</v>
      </c>
      <c r="Y246" t="s">
        <v>1800</v>
      </c>
      <c r="Z246" s="2">
        <v>44070.489606481482</v>
      </c>
      <c r="AA246" s="2">
        <v>44070.406273148154</v>
      </c>
      <c r="AC246">
        <v>0</v>
      </c>
      <c r="AD246" s="3" t="s">
        <v>2514</v>
      </c>
      <c r="AE246">
        <v>0</v>
      </c>
      <c r="AF246" t="s">
        <v>2856</v>
      </c>
      <c r="AH246">
        <v>0</v>
      </c>
    </row>
    <row r="247" spans="1:34" x14ac:dyDescent="0.25">
      <c r="A247">
        <v>4217</v>
      </c>
      <c r="B247">
        <v>1</v>
      </c>
      <c r="C247">
        <v>17.100000000000001</v>
      </c>
      <c r="D247">
        <f>(C247-32.5)/27.8</f>
        <v>-0.55395683453237399</v>
      </c>
      <c r="E247">
        <v>17</v>
      </c>
      <c r="F247" t="s">
        <v>34</v>
      </c>
      <c r="G247">
        <v>15672</v>
      </c>
      <c r="H247">
        <v>0</v>
      </c>
      <c r="I247">
        <v>0</v>
      </c>
      <c r="J247">
        <v>0</v>
      </c>
      <c r="K247">
        <v>0</v>
      </c>
      <c r="L247">
        <v>0</v>
      </c>
      <c r="M247" t="s">
        <v>37</v>
      </c>
      <c r="O247">
        <v>2</v>
      </c>
      <c r="P247" s="2">
        <v>43147.443425925929</v>
      </c>
      <c r="Q247" s="2">
        <v>43147.401759259257</v>
      </c>
      <c r="S247" t="s">
        <v>171</v>
      </c>
      <c r="T247" t="s">
        <v>882</v>
      </c>
      <c r="U247" t="s">
        <v>1426</v>
      </c>
      <c r="V247" t="s">
        <v>1427</v>
      </c>
      <c r="W247" t="s">
        <v>1427</v>
      </c>
      <c r="Y247" t="s">
        <v>1561</v>
      </c>
      <c r="Z247" s="2">
        <v>44044.583437499998</v>
      </c>
      <c r="AA247" s="2">
        <v>44044.500104166669</v>
      </c>
      <c r="AC247">
        <v>0</v>
      </c>
      <c r="AD247" s="3" t="s">
        <v>2275</v>
      </c>
      <c r="AE247">
        <v>0</v>
      </c>
      <c r="AF247" t="s">
        <v>2856</v>
      </c>
      <c r="AH247">
        <v>0</v>
      </c>
    </row>
    <row r="248" spans="1:34" x14ac:dyDescent="0.25">
      <c r="A248">
        <v>4235</v>
      </c>
      <c r="B248">
        <v>1</v>
      </c>
      <c r="C248">
        <v>17.100000000000001</v>
      </c>
      <c r="D248">
        <f>(C248-32.5)/27.8</f>
        <v>-0.55395683453237399</v>
      </c>
      <c r="E248">
        <v>0</v>
      </c>
      <c r="F248" t="s">
        <v>33</v>
      </c>
      <c r="G248">
        <v>13905</v>
      </c>
      <c r="H248">
        <v>0</v>
      </c>
      <c r="I248">
        <v>0</v>
      </c>
      <c r="J248">
        <v>0</v>
      </c>
      <c r="K248">
        <v>0</v>
      </c>
      <c r="L248">
        <v>1</v>
      </c>
      <c r="M248" t="s">
        <v>37</v>
      </c>
      <c r="O248">
        <v>2</v>
      </c>
      <c r="P248" s="2">
        <v>43147.67796296296</v>
      </c>
      <c r="Q248" s="2">
        <v>43147.636296296303</v>
      </c>
      <c r="S248" t="s">
        <v>184</v>
      </c>
      <c r="T248" t="s">
        <v>895</v>
      </c>
      <c r="U248" t="s">
        <v>1426</v>
      </c>
      <c r="V248" t="s">
        <v>1427</v>
      </c>
      <c r="W248" t="s">
        <v>1427</v>
      </c>
      <c r="Y248" t="s">
        <v>1574</v>
      </c>
      <c r="Z248" s="2">
        <v>44065.434050925927</v>
      </c>
      <c r="AA248" s="2">
        <v>44065.350717592592</v>
      </c>
      <c r="AC248">
        <v>0</v>
      </c>
      <c r="AD248" s="3" t="s">
        <v>2288</v>
      </c>
      <c r="AE248">
        <v>0</v>
      </c>
      <c r="AF248" t="s">
        <v>2856</v>
      </c>
      <c r="AH248">
        <v>0</v>
      </c>
    </row>
    <row r="249" spans="1:34" x14ac:dyDescent="0.25">
      <c r="A249">
        <v>5396</v>
      </c>
      <c r="B249">
        <v>1</v>
      </c>
      <c r="C249">
        <v>17.100000000000001</v>
      </c>
      <c r="D249">
        <f>(C249-32.5)/27.8</f>
        <v>-0.55395683453237399</v>
      </c>
      <c r="E249">
        <v>34</v>
      </c>
      <c r="F249" t="s">
        <v>34</v>
      </c>
      <c r="G249">
        <v>14626</v>
      </c>
      <c r="H249">
        <v>0</v>
      </c>
      <c r="I249">
        <v>0</v>
      </c>
      <c r="J249">
        <v>0</v>
      </c>
      <c r="K249">
        <v>0</v>
      </c>
      <c r="L249">
        <v>0</v>
      </c>
      <c r="M249" t="s">
        <v>37</v>
      </c>
      <c r="O249">
        <v>2</v>
      </c>
      <c r="P249" s="2">
        <v>43349.465844907398</v>
      </c>
      <c r="Q249" s="2">
        <v>43349.382511574076</v>
      </c>
      <c r="S249" t="s">
        <v>498</v>
      </c>
      <c r="T249" t="s">
        <v>1193</v>
      </c>
      <c r="U249" t="s">
        <v>1426</v>
      </c>
      <c r="V249" t="s">
        <v>1427</v>
      </c>
      <c r="W249" t="s">
        <v>1427</v>
      </c>
      <c r="Y249" t="s">
        <v>1888</v>
      </c>
      <c r="Z249" s="2">
        <v>44068.767372685194</v>
      </c>
      <c r="AA249" s="2">
        <v>44068.684039351851</v>
      </c>
      <c r="AC249">
        <v>0</v>
      </c>
      <c r="AD249" s="3" t="s">
        <v>2602</v>
      </c>
      <c r="AE249">
        <v>0</v>
      </c>
      <c r="AF249" t="s">
        <v>2856</v>
      </c>
      <c r="AH249">
        <v>0</v>
      </c>
    </row>
    <row r="250" spans="1:34" x14ac:dyDescent="0.25">
      <c r="A250">
        <v>5803</v>
      </c>
      <c r="B250">
        <v>1</v>
      </c>
      <c r="C250">
        <v>17.100000000000001</v>
      </c>
      <c r="D250">
        <f>(C250-32.5)/27.8</f>
        <v>-0.55395683453237399</v>
      </c>
      <c r="E250">
        <v>36</v>
      </c>
      <c r="F250" t="s">
        <v>34</v>
      </c>
      <c r="G250">
        <v>13572</v>
      </c>
      <c r="H250">
        <v>0</v>
      </c>
      <c r="I250">
        <v>0</v>
      </c>
      <c r="J250">
        <v>0</v>
      </c>
      <c r="K250">
        <v>0</v>
      </c>
      <c r="L250">
        <v>3</v>
      </c>
      <c r="M250" t="s">
        <v>37</v>
      </c>
      <c r="O250">
        <v>2</v>
      </c>
      <c r="P250" s="2">
        <v>43543.48170138889</v>
      </c>
      <c r="Q250" s="2">
        <v>43543.440034722233</v>
      </c>
      <c r="S250" t="s">
        <v>607</v>
      </c>
      <c r="T250" t="s">
        <v>1297</v>
      </c>
      <c r="U250" t="s">
        <v>1426</v>
      </c>
      <c r="V250" t="s">
        <v>1427</v>
      </c>
      <c r="W250" t="s">
        <v>1427</v>
      </c>
      <c r="Y250" t="s">
        <v>1998</v>
      </c>
      <c r="Z250" s="2">
        <v>44069.704884259263</v>
      </c>
      <c r="AA250" s="2">
        <v>44069.621550925927</v>
      </c>
      <c r="AC250">
        <v>0</v>
      </c>
      <c r="AD250" s="3" t="s">
        <v>2712</v>
      </c>
      <c r="AE250">
        <v>0</v>
      </c>
      <c r="AF250" t="s">
        <v>2856</v>
      </c>
      <c r="AH250">
        <v>0</v>
      </c>
    </row>
    <row r="251" spans="1:34" x14ac:dyDescent="0.25">
      <c r="A251">
        <v>4224</v>
      </c>
      <c r="B251">
        <v>1</v>
      </c>
      <c r="C251">
        <v>17.2</v>
      </c>
      <c r="D251">
        <f>(C251-32.5)/27.8</f>
        <v>-0.55035971223021585</v>
      </c>
      <c r="E251">
        <v>13</v>
      </c>
      <c r="F251" t="s">
        <v>34</v>
      </c>
      <c r="G251">
        <v>15306</v>
      </c>
      <c r="H251">
        <v>0</v>
      </c>
      <c r="I251">
        <v>0</v>
      </c>
      <c r="J251">
        <v>0</v>
      </c>
      <c r="K251">
        <v>0</v>
      </c>
      <c r="L251">
        <v>2</v>
      </c>
      <c r="M251" t="s">
        <v>37</v>
      </c>
      <c r="O251">
        <v>2</v>
      </c>
      <c r="P251" s="2">
        <v>43147.598819444444</v>
      </c>
      <c r="Q251" s="2">
        <v>43147.557152777779</v>
      </c>
      <c r="S251" t="s">
        <v>177</v>
      </c>
      <c r="T251" t="s">
        <v>888</v>
      </c>
      <c r="U251" t="s">
        <v>1426</v>
      </c>
      <c r="V251" t="s">
        <v>1427</v>
      </c>
      <c r="W251" t="s">
        <v>1427</v>
      </c>
      <c r="Y251" t="s">
        <v>1567</v>
      </c>
      <c r="Z251" s="2">
        <v>44025.395925925928</v>
      </c>
      <c r="AA251" s="2">
        <v>44025.312592592592</v>
      </c>
      <c r="AC251">
        <v>0</v>
      </c>
      <c r="AD251" s="3" t="s">
        <v>2281</v>
      </c>
      <c r="AE251">
        <v>0</v>
      </c>
      <c r="AF251" t="s">
        <v>2856</v>
      </c>
      <c r="AH251">
        <v>0</v>
      </c>
    </row>
    <row r="252" spans="1:34" x14ac:dyDescent="0.25">
      <c r="A252">
        <v>5797</v>
      </c>
      <c r="B252">
        <v>1</v>
      </c>
      <c r="C252">
        <v>17.2</v>
      </c>
      <c r="D252">
        <f>(C252-32.5)/27.8</f>
        <v>-0.55035971223021585</v>
      </c>
      <c r="E252">
        <v>123</v>
      </c>
      <c r="F252" t="s">
        <v>34</v>
      </c>
      <c r="G252">
        <v>15688</v>
      </c>
      <c r="H252">
        <v>0</v>
      </c>
      <c r="I252">
        <v>0</v>
      </c>
      <c r="J252">
        <v>0</v>
      </c>
      <c r="K252">
        <v>0</v>
      </c>
      <c r="L252">
        <v>0</v>
      </c>
      <c r="M252" t="s">
        <v>37</v>
      </c>
      <c r="O252">
        <v>2</v>
      </c>
      <c r="P252" s="2">
        <v>43543.452418981477</v>
      </c>
      <c r="Q252" s="2">
        <v>43543.410752314812</v>
      </c>
      <c r="S252" t="s">
        <v>603</v>
      </c>
      <c r="T252" t="s">
        <v>1293</v>
      </c>
      <c r="U252" t="s">
        <v>1426</v>
      </c>
      <c r="V252" t="s">
        <v>1427</v>
      </c>
      <c r="W252" t="s">
        <v>1427</v>
      </c>
      <c r="Y252" t="s">
        <v>1994</v>
      </c>
      <c r="Z252" s="2">
        <v>44018.739618055559</v>
      </c>
      <c r="AA252" s="2">
        <v>44018.656284722223</v>
      </c>
      <c r="AC252">
        <v>0</v>
      </c>
      <c r="AD252" s="3" t="s">
        <v>2708</v>
      </c>
      <c r="AE252">
        <v>0</v>
      </c>
      <c r="AF252" t="s">
        <v>2856</v>
      </c>
      <c r="AH252">
        <v>0</v>
      </c>
    </row>
    <row r="253" spans="1:34" x14ac:dyDescent="0.25">
      <c r="A253">
        <v>5956</v>
      </c>
      <c r="B253">
        <v>1</v>
      </c>
      <c r="C253">
        <v>17.2</v>
      </c>
      <c r="D253">
        <f>(C253-32.5)/27.8</f>
        <v>-0.55035971223021585</v>
      </c>
      <c r="E253">
        <v>12</v>
      </c>
      <c r="F253" t="s">
        <v>34</v>
      </c>
      <c r="G253">
        <v>15895</v>
      </c>
      <c r="H253">
        <v>0</v>
      </c>
      <c r="I253">
        <v>0</v>
      </c>
      <c r="J253">
        <v>0</v>
      </c>
      <c r="K253">
        <v>0</v>
      </c>
      <c r="L253">
        <v>0</v>
      </c>
      <c r="M253" t="s">
        <v>37</v>
      </c>
      <c r="O253">
        <v>2</v>
      </c>
      <c r="P253" s="2">
        <v>43573.391064814823</v>
      </c>
      <c r="Q253" s="2">
        <v>43573.30773148148</v>
      </c>
      <c r="S253" t="s">
        <v>648</v>
      </c>
      <c r="T253" t="s">
        <v>1337</v>
      </c>
      <c r="U253" t="s">
        <v>1426</v>
      </c>
      <c r="V253" t="s">
        <v>1427</v>
      </c>
      <c r="W253" t="s">
        <v>1427</v>
      </c>
      <c r="Y253" t="s">
        <v>2039</v>
      </c>
      <c r="Z253" s="2">
        <v>44050.677118055559</v>
      </c>
      <c r="AA253" s="2">
        <v>44050.593784722223</v>
      </c>
      <c r="AC253">
        <v>0</v>
      </c>
      <c r="AD253" s="3" t="s">
        <v>2753</v>
      </c>
      <c r="AE253">
        <v>0</v>
      </c>
      <c r="AF253" t="s">
        <v>2856</v>
      </c>
      <c r="AH253">
        <v>0</v>
      </c>
    </row>
    <row r="254" spans="1:34" x14ac:dyDescent="0.25">
      <c r="A254">
        <v>4910</v>
      </c>
      <c r="B254">
        <v>1</v>
      </c>
      <c r="C254">
        <v>17.3</v>
      </c>
      <c r="D254">
        <f>(C254-32.5)/27.8</f>
        <v>-0.54676258992805749</v>
      </c>
      <c r="E254">
        <v>0</v>
      </c>
      <c r="F254" t="s">
        <v>33</v>
      </c>
      <c r="G254">
        <v>13809</v>
      </c>
      <c r="H254">
        <v>0</v>
      </c>
      <c r="I254">
        <v>0</v>
      </c>
      <c r="J254">
        <v>0</v>
      </c>
      <c r="K254">
        <v>0</v>
      </c>
      <c r="L254">
        <v>4</v>
      </c>
      <c r="M254" t="s">
        <v>37</v>
      </c>
      <c r="O254">
        <v>2</v>
      </c>
      <c r="P254" s="2">
        <v>43235.46665509259</v>
      </c>
      <c r="Q254" s="2">
        <v>43235.383321759262</v>
      </c>
      <c r="S254" t="s">
        <v>423</v>
      </c>
      <c r="T254" t="s">
        <v>1119</v>
      </c>
      <c r="U254" t="s">
        <v>1426</v>
      </c>
      <c r="V254" t="s">
        <v>1427</v>
      </c>
      <c r="W254" t="s">
        <v>1427</v>
      </c>
      <c r="Y254" t="s">
        <v>1813</v>
      </c>
      <c r="Z254" s="2">
        <v>43944.95480324074</v>
      </c>
      <c r="AA254" s="2">
        <v>43944.871469907397</v>
      </c>
      <c r="AC254">
        <v>0</v>
      </c>
      <c r="AD254" s="3" t="s">
        <v>2527</v>
      </c>
      <c r="AE254">
        <v>0</v>
      </c>
      <c r="AF254" t="s">
        <v>2856</v>
      </c>
      <c r="AH254">
        <v>0</v>
      </c>
    </row>
    <row r="255" spans="1:34" x14ac:dyDescent="0.25">
      <c r="A255">
        <v>5806</v>
      </c>
      <c r="B255">
        <v>1</v>
      </c>
      <c r="C255">
        <v>17.399999999999999</v>
      </c>
      <c r="D255">
        <f>(C255-32.5)/27.8</f>
        <v>-0.54316546762589935</v>
      </c>
      <c r="E255">
        <v>0</v>
      </c>
      <c r="F255" t="s">
        <v>33</v>
      </c>
      <c r="G255">
        <v>13567</v>
      </c>
      <c r="H255">
        <v>0</v>
      </c>
      <c r="I255">
        <v>0</v>
      </c>
      <c r="J255">
        <v>0</v>
      </c>
      <c r="K255">
        <v>0</v>
      </c>
      <c r="L255">
        <v>2</v>
      </c>
      <c r="M255" t="s">
        <v>37</v>
      </c>
      <c r="O255">
        <v>2</v>
      </c>
      <c r="P255" s="2">
        <v>43543.649224537039</v>
      </c>
      <c r="Q255" s="2">
        <v>43543.607557870368</v>
      </c>
      <c r="S255" t="s">
        <v>609</v>
      </c>
      <c r="T255" t="s">
        <v>1299</v>
      </c>
      <c r="U255" t="s">
        <v>1426</v>
      </c>
      <c r="V255" t="s">
        <v>1427</v>
      </c>
      <c r="W255" t="s">
        <v>1427</v>
      </c>
      <c r="Y255" t="s">
        <v>2000</v>
      </c>
      <c r="Z255" s="2">
        <v>44044.440995370373</v>
      </c>
      <c r="AA255" s="2">
        <v>44044.357662037037</v>
      </c>
      <c r="AC255">
        <v>0</v>
      </c>
      <c r="AD255" s="3" t="s">
        <v>2714</v>
      </c>
      <c r="AE255">
        <v>0</v>
      </c>
      <c r="AF255" t="s">
        <v>2856</v>
      </c>
      <c r="AH255">
        <v>0</v>
      </c>
    </row>
    <row r="256" spans="1:34" x14ac:dyDescent="0.25">
      <c r="A256">
        <v>4301</v>
      </c>
      <c r="B256">
        <v>1</v>
      </c>
      <c r="C256">
        <v>17.5</v>
      </c>
      <c r="D256">
        <f>(C256-32.5)/27.8</f>
        <v>-0.53956834532374098</v>
      </c>
      <c r="E256">
        <v>14</v>
      </c>
      <c r="F256" t="s">
        <v>34</v>
      </c>
      <c r="G256">
        <v>16553</v>
      </c>
      <c r="H256">
        <v>0</v>
      </c>
      <c r="I256">
        <v>0</v>
      </c>
      <c r="J256">
        <v>0</v>
      </c>
      <c r="K256">
        <v>0</v>
      </c>
      <c r="L256">
        <v>3</v>
      </c>
      <c r="M256" t="s">
        <v>37</v>
      </c>
      <c r="O256">
        <v>2</v>
      </c>
      <c r="P256" s="2">
        <v>43159.639131944437</v>
      </c>
      <c r="Q256" s="2">
        <v>43159.59746527778</v>
      </c>
      <c r="S256" t="s">
        <v>227</v>
      </c>
      <c r="T256" t="s">
        <v>938</v>
      </c>
      <c r="U256" t="s">
        <v>1426</v>
      </c>
      <c r="V256" t="s">
        <v>1427</v>
      </c>
      <c r="W256" t="s">
        <v>1427</v>
      </c>
      <c r="Y256" t="s">
        <v>1617</v>
      </c>
      <c r="Z256" s="2">
        <v>44069.621550925927</v>
      </c>
      <c r="AA256" s="2">
        <v>44069.538217592592</v>
      </c>
      <c r="AC256">
        <v>0</v>
      </c>
      <c r="AD256" s="3" t="s">
        <v>2331</v>
      </c>
      <c r="AE256">
        <v>0</v>
      </c>
      <c r="AF256" t="s">
        <v>2856</v>
      </c>
      <c r="AH256">
        <v>0</v>
      </c>
    </row>
    <row r="257" spans="1:34" x14ac:dyDescent="0.25">
      <c r="A257">
        <v>4930</v>
      </c>
      <c r="B257">
        <v>1</v>
      </c>
      <c r="C257">
        <v>17.5</v>
      </c>
      <c r="D257">
        <f>(C257-32.5)/27.8</f>
        <v>-0.53956834532374098</v>
      </c>
      <c r="E257">
        <v>9</v>
      </c>
      <c r="F257" t="s">
        <v>34</v>
      </c>
      <c r="G257">
        <v>16155</v>
      </c>
      <c r="H257">
        <v>0</v>
      </c>
      <c r="I257">
        <v>0</v>
      </c>
      <c r="J257">
        <v>0</v>
      </c>
      <c r="K257">
        <v>0</v>
      </c>
      <c r="L257">
        <v>5</v>
      </c>
      <c r="M257" t="s">
        <v>37</v>
      </c>
      <c r="O257">
        <v>2</v>
      </c>
      <c r="P257" s="2">
        <v>43237.524351851847</v>
      </c>
      <c r="Q257" s="2">
        <v>43237.441018518519</v>
      </c>
      <c r="S257" t="s">
        <v>438</v>
      </c>
      <c r="T257" t="s">
        <v>1134</v>
      </c>
      <c r="U257" t="s">
        <v>1426</v>
      </c>
      <c r="V257" t="s">
        <v>1427</v>
      </c>
      <c r="W257" t="s">
        <v>1427</v>
      </c>
      <c r="Y257" t="s">
        <v>1828</v>
      </c>
      <c r="Z257" s="2">
        <v>44033.788240740738</v>
      </c>
      <c r="AA257" s="2">
        <v>44033.704907407409</v>
      </c>
      <c r="AC257">
        <v>0</v>
      </c>
      <c r="AD257" s="3" t="s">
        <v>2542</v>
      </c>
      <c r="AE257">
        <v>0</v>
      </c>
      <c r="AF257" t="s">
        <v>2856</v>
      </c>
      <c r="AH257">
        <v>0</v>
      </c>
    </row>
    <row r="258" spans="1:34" x14ac:dyDescent="0.25">
      <c r="A258">
        <v>5696</v>
      </c>
      <c r="B258">
        <v>1</v>
      </c>
      <c r="C258">
        <v>17.5</v>
      </c>
      <c r="D258">
        <f>(C258-32.5)/27.8</f>
        <v>-0.53956834532374098</v>
      </c>
      <c r="E258">
        <v>35</v>
      </c>
      <c r="F258" t="s">
        <v>34</v>
      </c>
      <c r="G258">
        <v>15797</v>
      </c>
      <c r="H258">
        <v>0</v>
      </c>
      <c r="I258">
        <v>0</v>
      </c>
      <c r="J258">
        <v>0</v>
      </c>
      <c r="K258">
        <v>0</v>
      </c>
      <c r="L258">
        <v>0</v>
      </c>
      <c r="M258" t="s">
        <v>37</v>
      </c>
      <c r="O258">
        <v>2</v>
      </c>
      <c r="P258" s="2">
        <v>43495.699652777781</v>
      </c>
      <c r="Q258" s="2">
        <v>43495.657986111109</v>
      </c>
      <c r="S258" t="s">
        <v>563</v>
      </c>
      <c r="T258" t="s">
        <v>1256</v>
      </c>
      <c r="U258" t="s">
        <v>1426</v>
      </c>
      <c r="V258" t="s">
        <v>1427</v>
      </c>
      <c r="W258" t="s">
        <v>1427</v>
      </c>
      <c r="Y258" t="s">
        <v>1954</v>
      </c>
      <c r="Z258" s="2">
        <v>44065.392384259263</v>
      </c>
      <c r="AA258" s="2">
        <v>44065.309050925927</v>
      </c>
      <c r="AC258">
        <v>0</v>
      </c>
      <c r="AD258" s="3" t="s">
        <v>2668</v>
      </c>
      <c r="AE258">
        <v>0</v>
      </c>
      <c r="AF258" t="s">
        <v>2856</v>
      </c>
      <c r="AH258">
        <v>0</v>
      </c>
    </row>
    <row r="259" spans="1:34" x14ac:dyDescent="0.25">
      <c r="A259">
        <v>4276</v>
      </c>
      <c r="B259">
        <v>1</v>
      </c>
      <c r="C259">
        <v>17.600000000000001</v>
      </c>
      <c r="D259">
        <f>(C259-32.5)/27.8</f>
        <v>-0.53597122302158262</v>
      </c>
      <c r="E259">
        <v>1</v>
      </c>
      <c r="F259" t="s">
        <v>34</v>
      </c>
      <c r="G259">
        <v>14527</v>
      </c>
      <c r="H259">
        <v>0</v>
      </c>
      <c r="I259">
        <v>0</v>
      </c>
      <c r="J259">
        <v>0</v>
      </c>
      <c r="K259">
        <v>0</v>
      </c>
      <c r="L259">
        <v>0</v>
      </c>
      <c r="M259" t="s">
        <v>37</v>
      </c>
      <c r="O259">
        <v>2</v>
      </c>
      <c r="P259" s="2">
        <v>43158.573067129633</v>
      </c>
      <c r="Q259" s="2">
        <v>43158.531400462962</v>
      </c>
      <c r="S259" t="s">
        <v>214</v>
      </c>
      <c r="T259" t="s">
        <v>925</v>
      </c>
      <c r="U259" t="s">
        <v>1426</v>
      </c>
      <c r="V259" t="s">
        <v>1427</v>
      </c>
      <c r="W259" t="s">
        <v>1427</v>
      </c>
      <c r="Y259" t="s">
        <v>1604</v>
      </c>
      <c r="Z259" s="2">
        <v>44014.767395833333</v>
      </c>
      <c r="AA259" s="2">
        <v>44014.684062499997</v>
      </c>
      <c r="AC259">
        <v>0</v>
      </c>
      <c r="AD259" s="3" t="s">
        <v>2318</v>
      </c>
      <c r="AE259">
        <v>0</v>
      </c>
      <c r="AF259" t="s">
        <v>2856</v>
      </c>
      <c r="AH259">
        <v>0</v>
      </c>
    </row>
    <row r="260" spans="1:34" x14ac:dyDescent="0.25">
      <c r="A260">
        <v>5907</v>
      </c>
      <c r="B260">
        <v>1</v>
      </c>
      <c r="C260">
        <v>17.7</v>
      </c>
      <c r="D260">
        <f>(C260-32.5)/27.8</f>
        <v>-0.53237410071942448</v>
      </c>
      <c r="E260">
        <v>5</v>
      </c>
      <c r="F260" t="s">
        <v>34</v>
      </c>
      <c r="G260">
        <v>12882</v>
      </c>
      <c r="H260">
        <v>0</v>
      </c>
      <c r="I260">
        <v>0</v>
      </c>
      <c r="J260">
        <v>0</v>
      </c>
      <c r="K260">
        <v>0</v>
      </c>
      <c r="L260">
        <v>0</v>
      </c>
      <c r="M260" t="s">
        <v>37</v>
      </c>
      <c r="O260">
        <v>2</v>
      </c>
      <c r="P260" s="2">
        <v>43552.714328703703</v>
      </c>
      <c r="Q260" s="2">
        <v>43552.672662037039</v>
      </c>
      <c r="S260" t="s">
        <v>635</v>
      </c>
      <c r="T260" t="s">
        <v>1324</v>
      </c>
      <c r="U260" t="s">
        <v>1426</v>
      </c>
      <c r="V260" t="s">
        <v>1427</v>
      </c>
      <c r="W260" t="s">
        <v>1427</v>
      </c>
      <c r="Y260" t="s">
        <v>2026</v>
      </c>
      <c r="Z260" s="2">
        <v>43950.656273148154</v>
      </c>
      <c r="AA260" s="2">
        <v>43950.572939814818</v>
      </c>
      <c r="AC260">
        <v>0</v>
      </c>
      <c r="AD260" s="3" t="s">
        <v>2740</v>
      </c>
      <c r="AE260">
        <v>0</v>
      </c>
      <c r="AF260" t="s">
        <v>2856</v>
      </c>
      <c r="AH260">
        <v>0</v>
      </c>
    </row>
    <row r="261" spans="1:34" x14ac:dyDescent="0.25">
      <c r="A261">
        <v>4192</v>
      </c>
      <c r="B261">
        <v>1</v>
      </c>
      <c r="C261">
        <v>17.8</v>
      </c>
      <c r="D261">
        <f>(C261-32.5)/27.8</f>
        <v>-0.52877697841726612</v>
      </c>
      <c r="E261">
        <v>43</v>
      </c>
      <c r="F261" t="s">
        <v>34</v>
      </c>
      <c r="G261">
        <v>15605</v>
      </c>
      <c r="H261">
        <v>0</v>
      </c>
      <c r="I261">
        <v>0</v>
      </c>
      <c r="J261">
        <v>0</v>
      </c>
      <c r="K261">
        <v>0</v>
      </c>
      <c r="L261">
        <v>5</v>
      </c>
      <c r="M261" t="s">
        <v>37</v>
      </c>
      <c r="O261">
        <v>2</v>
      </c>
      <c r="P261" s="2">
        <v>43146.446006944447</v>
      </c>
      <c r="Q261" s="2">
        <v>43146.404340277782</v>
      </c>
      <c r="S261" t="s">
        <v>151</v>
      </c>
      <c r="T261" t="s">
        <v>862</v>
      </c>
      <c r="U261" t="s">
        <v>1426</v>
      </c>
      <c r="V261" t="s">
        <v>1427</v>
      </c>
      <c r="W261" t="s">
        <v>1427</v>
      </c>
      <c r="Y261" t="s">
        <v>1541</v>
      </c>
      <c r="Z261" s="2">
        <v>44069.447951388887</v>
      </c>
      <c r="AA261" s="2">
        <v>44069.364618055559</v>
      </c>
      <c r="AC261">
        <v>0</v>
      </c>
      <c r="AD261" s="3" t="s">
        <v>2255</v>
      </c>
      <c r="AE261">
        <v>0</v>
      </c>
      <c r="AF261" t="s">
        <v>2856</v>
      </c>
      <c r="AH261">
        <v>0</v>
      </c>
    </row>
    <row r="262" spans="1:34" x14ac:dyDescent="0.25">
      <c r="A262">
        <v>4264</v>
      </c>
      <c r="B262">
        <v>1</v>
      </c>
      <c r="C262">
        <v>17.8</v>
      </c>
      <c r="D262">
        <f>(C262-32.5)/27.8</f>
        <v>-0.52877697841726612</v>
      </c>
      <c r="E262">
        <v>48</v>
      </c>
      <c r="F262" t="s">
        <v>34</v>
      </c>
      <c r="G262">
        <v>15665</v>
      </c>
      <c r="H262">
        <v>0</v>
      </c>
      <c r="I262">
        <v>0</v>
      </c>
      <c r="J262">
        <v>0</v>
      </c>
      <c r="K262">
        <v>0</v>
      </c>
      <c r="L262">
        <v>2</v>
      </c>
      <c r="M262" t="s">
        <v>37</v>
      </c>
      <c r="O262">
        <v>2</v>
      </c>
      <c r="P262" s="2">
        <v>43158.4375462963</v>
      </c>
      <c r="Q262" s="2">
        <v>43158.395879629628</v>
      </c>
      <c r="S262" t="s">
        <v>204</v>
      </c>
      <c r="T262" t="s">
        <v>915</v>
      </c>
      <c r="U262" t="s">
        <v>1426</v>
      </c>
      <c r="V262" t="s">
        <v>1427</v>
      </c>
      <c r="W262" t="s">
        <v>1427</v>
      </c>
      <c r="Y262" t="s">
        <v>1594</v>
      </c>
      <c r="Z262" s="2">
        <v>44040.406284722223</v>
      </c>
      <c r="AA262" s="2">
        <v>44040.322951388887</v>
      </c>
      <c r="AC262">
        <v>0</v>
      </c>
      <c r="AD262" s="3" t="s">
        <v>2308</v>
      </c>
      <c r="AE262">
        <v>0</v>
      </c>
      <c r="AF262" t="s">
        <v>2856</v>
      </c>
      <c r="AH262">
        <v>0</v>
      </c>
    </row>
    <row r="263" spans="1:34" x14ac:dyDescent="0.25">
      <c r="A263">
        <v>4672</v>
      </c>
      <c r="B263">
        <v>1</v>
      </c>
      <c r="C263">
        <v>17.8</v>
      </c>
      <c r="D263">
        <f>(C263-32.5)/27.8</f>
        <v>-0.52877697841726612</v>
      </c>
      <c r="E263">
        <v>5</v>
      </c>
      <c r="F263" t="s">
        <v>34</v>
      </c>
      <c r="G263">
        <v>14676</v>
      </c>
      <c r="H263">
        <v>0</v>
      </c>
      <c r="I263">
        <v>0</v>
      </c>
      <c r="J263">
        <v>0</v>
      </c>
      <c r="K263">
        <v>0</v>
      </c>
      <c r="L263">
        <v>0</v>
      </c>
      <c r="M263" t="s">
        <v>37</v>
      </c>
      <c r="O263">
        <v>2</v>
      </c>
      <c r="P263" s="2">
        <v>43207.643009259264</v>
      </c>
      <c r="Q263" s="2">
        <v>43207.559675925928</v>
      </c>
      <c r="S263" t="s">
        <v>322</v>
      </c>
      <c r="T263" t="s">
        <v>1018</v>
      </c>
      <c r="U263" t="s">
        <v>1426</v>
      </c>
      <c r="V263" t="s">
        <v>1427</v>
      </c>
      <c r="W263" t="s">
        <v>1427</v>
      </c>
      <c r="Y263" t="s">
        <v>1712</v>
      </c>
      <c r="Z263" s="2">
        <v>44050.670162037037</v>
      </c>
      <c r="AA263" s="2">
        <v>44050.586828703701</v>
      </c>
      <c r="AC263">
        <v>0</v>
      </c>
      <c r="AD263" s="3" t="s">
        <v>2426</v>
      </c>
      <c r="AE263">
        <v>0</v>
      </c>
      <c r="AF263" t="s">
        <v>2856</v>
      </c>
      <c r="AH263">
        <v>0</v>
      </c>
    </row>
    <row r="264" spans="1:34" x14ac:dyDescent="0.25">
      <c r="A264">
        <v>5483</v>
      </c>
      <c r="B264">
        <v>1</v>
      </c>
      <c r="C264">
        <v>17.899999999999999</v>
      </c>
      <c r="D264">
        <f>(C264-32.5)/27.8</f>
        <v>-0.52517985611510798</v>
      </c>
      <c r="E264">
        <v>22</v>
      </c>
      <c r="F264" t="s">
        <v>34</v>
      </c>
      <c r="G264">
        <v>15753</v>
      </c>
      <c r="H264">
        <v>0</v>
      </c>
      <c r="I264">
        <v>0</v>
      </c>
      <c r="J264">
        <v>0</v>
      </c>
      <c r="K264">
        <v>0</v>
      </c>
      <c r="L264">
        <v>0</v>
      </c>
      <c r="M264" t="s">
        <v>37</v>
      </c>
      <c r="O264">
        <v>2</v>
      </c>
      <c r="P264" s="2">
        <v>43382.624618055554</v>
      </c>
      <c r="Q264" s="2">
        <v>43382.541284722232</v>
      </c>
      <c r="S264" t="s">
        <v>513</v>
      </c>
      <c r="T264" t="s">
        <v>1208</v>
      </c>
      <c r="U264" t="s">
        <v>1426</v>
      </c>
      <c r="V264" t="s">
        <v>1427</v>
      </c>
      <c r="W264" t="s">
        <v>1427</v>
      </c>
      <c r="Y264" t="s">
        <v>1903</v>
      </c>
      <c r="Z264" s="2">
        <v>44033.746574074074</v>
      </c>
      <c r="AA264" s="2">
        <v>44033.663240740738</v>
      </c>
      <c r="AC264">
        <v>0</v>
      </c>
      <c r="AD264" s="3" t="s">
        <v>2617</v>
      </c>
      <c r="AE264">
        <v>0</v>
      </c>
      <c r="AF264" t="s">
        <v>2856</v>
      </c>
      <c r="AH264">
        <v>0</v>
      </c>
    </row>
    <row r="265" spans="1:34" x14ac:dyDescent="0.25">
      <c r="A265">
        <v>5809</v>
      </c>
      <c r="B265">
        <v>1</v>
      </c>
      <c r="C265">
        <v>17.899999999999999</v>
      </c>
      <c r="D265">
        <f>(C265-32.5)/27.8</f>
        <v>-0.52517985611510798</v>
      </c>
      <c r="E265">
        <v>0</v>
      </c>
      <c r="F265" t="s">
        <v>33</v>
      </c>
      <c r="G265">
        <v>15080</v>
      </c>
      <c r="H265">
        <v>0</v>
      </c>
      <c r="I265">
        <v>0</v>
      </c>
      <c r="J265">
        <v>0</v>
      </c>
      <c r="K265">
        <v>0</v>
      </c>
      <c r="L265">
        <v>0</v>
      </c>
      <c r="M265" t="s">
        <v>37</v>
      </c>
      <c r="O265">
        <v>2</v>
      </c>
      <c r="P265" s="2">
        <v>43543.695601851847</v>
      </c>
      <c r="Q265" s="2">
        <v>43543.653935185182</v>
      </c>
      <c r="S265" t="s">
        <v>611</v>
      </c>
      <c r="T265" t="s">
        <v>1301</v>
      </c>
      <c r="U265" t="s">
        <v>1426</v>
      </c>
      <c r="V265" t="s">
        <v>1427</v>
      </c>
      <c r="W265" t="s">
        <v>1427</v>
      </c>
      <c r="Y265" t="s">
        <v>2002</v>
      </c>
      <c r="Z265" s="2">
        <v>43946.903796296298</v>
      </c>
      <c r="AA265" s="2">
        <v>43946.820462962962</v>
      </c>
      <c r="AC265">
        <v>0</v>
      </c>
      <c r="AD265" s="3" t="s">
        <v>2716</v>
      </c>
      <c r="AE265">
        <v>0</v>
      </c>
      <c r="AF265" t="s">
        <v>2856</v>
      </c>
      <c r="AH265">
        <v>0</v>
      </c>
    </row>
    <row r="266" spans="1:34" x14ac:dyDescent="0.25">
      <c r="A266">
        <v>6035</v>
      </c>
      <c r="B266">
        <v>1</v>
      </c>
      <c r="C266">
        <v>17.899999999999999</v>
      </c>
      <c r="D266">
        <f>(C266-32.5)/27.8</f>
        <v>-0.52517985611510798</v>
      </c>
      <c r="E266">
        <v>21</v>
      </c>
      <c r="F266" t="s">
        <v>34</v>
      </c>
      <c r="G266">
        <v>15342</v>
      </c>
      <c r="H266">
        <v>0</v>
      </c>
      <c r="I266">
        <v>0</v>
      </c>
      <c r="J266">
        <v>0</v>
      </c>
      <c r="K266">
        <v>0</v>
      </c>
      <c r="L266">
        <v>1</v>
      </c>
      <c r="M266" t="s">
        <v>37</v>
      </c>
      <c r="O266">
        <v>2</v>
      </c>
      <c r="P266" s="2">
        <v>43580.39912037037</v>
      </c>
      <c r="Q266" s="2">
        <v>43580.315787037027</v>
      </c>
      <c r="S266" t="s">
        <v>658</v>
      </c>
      <c r="T266" t="s">
        <v>1347</v>
      </c>
      <c r="U266" t="s">
        <v>1426</v>
      </c>
      <c r="V266" t="s">
        <v>1427</v>
      </c>
      <c r="W266" t="s">
        <v>1427</v>
      </c>
      <c r="Y266" t="s">
        <v>2049</v>
      </c>
      <c r="Z266" s="2">
        <v>44040.697951388887</v>
      </c>
      <c r="AA266" s="2">
        <v>44040.614618055559</v>
      </c>
      <c r="AC266">
        <v>0</v>
      </c>
      <c r="AD266" s="3" t="s">
        <v>2763</v>
      </c>
      <c r="AE266">
        <v>0</v>
      </c>
      <c r="AF266" t="s">
        <v>2856</v>
      </c>
      <c r="AH266">
        <v>0</v>
      </c>
    </row>
    <row r="267" spans="1:34" x14ac:dyDescent="0.25">
      <c r="A267">
        <v>5380</v>
      </c>
      <c r="B267">
        <v>1</v>
      </c>
      <c r="C267">
        <v>18</v>
      </c>
      <c r="D267">
        <f>(C267-32.5)/27.8</f>
        <v>-0.52158273381294962</v>
      </c>
      <c r="E267">
        <v>24</v>
      </c>
      <c r="F267" t="s">
        <v>34</v>
      </c>
      <c r="G267">
        <v>16022</v>
      </c>
      <c r="H267">
        <v>0</v>
      </c>
      <c r="I267">
        <v>0</v>
      </c>
      <c r="J267">
        <v>0</v>
      </c>
      <c r="K267">
        <v>0</v>
      </c>
      <c r="L267">
        <v>0</v>
      </c>
      <c r="M267" t="s">
        <v>37</v>
      </c>
      <c r="O267">
        <v>2</v>
      </c>
      <c r="P267" s="2">
        <v>43344.65252314815</v>
      </c>
      <c r="Q267" s="2">
        <v>43344.569189814807</v>
      </c>
      <c r="S267" t="s">
        <v>489</v>
      </c>
      <c r="T267" t="s">
        <v>1184</v>
      </c>
      <c r="U267" t="s">
        <v>1426</v>
      </c>
      <c r="V267" t="s">
        <v>1427</v>
      </c>
      <c r="W267" t="s">
        <v>1427</v>
      </c>
      <c r="Y267" t="s">
        <v>1879</v>
      </c>
      <c r="Z267" s="2">
        <v>43945.909675925926</v>
      </c>
      <c r="AA267" s="2">
        <v>43945.826342592591</v>
      </c>
      <c r="AC267">
        <v>0</v>
      </c>
      <c r="AD267" s="3" t="s">
        <v>2593</v>
      </c>
      <c r="AE267">
        <v>0</v>
      </c>
      <c r="AF267" t="s">
        <v>2856</v>
      </c>
      <c r="AH267">
        <v>0</v>
      </c>
    </row>
    <row r="268" spans="1:34" x14ac:dyDescent="0.25">
      <c r="A268">
        <v>5610</v>
      </c>
      <c r="B268">
        <v>1</v>
      </c>
      <c r="C268">
        <v>18</v>
      </c>
      <c r="D268">
        <f>(C268-32.5)/27.8</f>
        <v>-0.52158273381294962</v>
      </c>
      <c r="E268">
        <v>11</v>
      </c>
      <c r="F268" t="s">
        <v>34</v>
      </c>
      <c r="G268">
        <v>14912</v>
      </c>
      <c r="H268">
        <v>0</v>
      </c>
      <c r="I268">
        <v>0</v>
      </c>
      <c r="J268">
        <v>0</v>
      </c>
      <c r="K268">
        <v>0</v>
      </c>
      <c r="L268">
        <v>0</v>
      </c>
      <c r="M268" t="s">
        <v>37</v>
      </c>
      <c r="O268">
        <v>2</v>
      </c>
      <c r="P268" s="2">
        <v>43480.625150462962</v>
      </c>
      <c r="Q268" s="2">
        <v>43480.583483796298</v>
      </c>
      <c r="S268" t="s">
        <v>546</v>
      </c>
      <c r="T268" t="s">
        <v>1239</v>
      </c>
      <c r="U268" t="s">
        <v>1426</v>
      </c>
      <c r="V268" t="s">
        <v>1427</v>
      </c>
      <c r="W268" t="s">
        <v>1427</v>
      </c>
      <c r="Y268" t="s">
        <v>1937</v>
      </c>
      <c r="Z268" s="2">
        <v>44063.395914351851</v>
      </c>
      <c r="AA268" s="2">
        <v>44063.312581018523</v>
      </c>
      <c r="AC268">
        <v>0</v>
      </c>
      <c r="AD268" s="3" t="s">
        <v>2651</v>
      </c>
      <c r="AE268">
        <v>0</v>
      </c>
      <c r="AF268" t="s">
        <v>2856</v>
      </c>
      <c r="AH268">
        <v>0</v>
      </c>
    </row>
    <row r="269" spans="1:34" x14ac:dyDescent="0.25">
      <c r="A269">
        <v>4684</v>
      </c>
      <c r="B269">
        <v>1</v>
      </c>
      <c r="C269">
        <v>18.100000000000001</v>
      </c>
      <c r="D269">
        <f>(C269-32.5)/27.8</f>
        <v>-0.51798561151079126</v>
      </c>
      <c r="E269">
        <v>25</v>
      </c>
      <c r="F269" t="s">
        <v>34</v>
      </c>
      <c r="G269">
        <v>14451</v>
      </c>
      <c r="H269">
        <v>0</v>
      </c>
      <c r="I269">
        <v>0</v>
      </c>
      <c r="J269">
        <v>0</v>
      </c>
      <c r="K269">
        <v>0</v>
      </c>
      <c r="L269">
        <v>3</v>
      </c>
      <c r="M269" t="s">
        <v>37</v>
      </c>
      <c r="O269">
        <v>2</v>
      </c>
      <c r="P269" s="2">
        <v>43207.69425925926</v>
      </c>
      <c r="Q269" s="2">
        <v>43207.610925925917</v>
      </c>
      <c r="S269" t="s">
        <v>334</v>
      </c>
      <c r="T269" t="s">
        <v>1030</v>
      </c>
      <c r="U269" t="s">
        <v>1426</v>
      </c>
      <c r="V269" t="s">
        <v>1427</v>
      </c>
      <c r="W269" t="s">
        <v>1427</v>
      </c>
      <c r="Y269" t="s">
        <v>1724</v>
      </c>
      <c r="Z269" s="2">
        <v>44044.399328703701</v>
      </c>
      <c r="AA269" s="2">
        <v>44044.315995370373</v>
      </c>
      <c r="AC269">
        <v>0</v>
      </c>
      <c r="AD269" s="3" t="s">
        <v>2438</v>
      </c>
      <c r="AE269">
        <v>0</v>
      </c>
      <c r="AF269" t="s">
        <v>2856</v>
      </c>
      <c r="AH269">
        <v>0</v>
      </c>
    </row>
    <row r="270" spans="1:34" x14ac:dyDescent="0.25">
      <c r="A270">
        <v>4168</v>
      </c>
      <c r="B270">
        <v>1</v>
      </c>
      <c r="C270">
        <v>18.2</v>
      </c>
      <c r="D270">
        <f>(C270-32.5)/27.8</f>
        <v>-0.51438848920863312</v>
      </c>
      <c r="E270">
        <v>50</v>
      </c>
      <c r="F270" t="s">
        <v>34</v>
      </c>
      <c r="G270">
        <v>15784</v>
      </c>
      <c r="H270">
        <v>0</v>
      </c>
      <c r="I270">
        <v>0</v>
      </c>
      <c r="J270">
        <v>0</v>
      </c>
      <c r="K270">
        <v>0</v>
      </c>
      <c r="L270">
        <v>12</v>
      </c>
      <c r="M270" t="s">
        <v>37</v>
      </c>
      <c r="O270">
        <v>2</v>
      </c>
      <c r="P270" s="2">
        <v>43145.673425925917</v>
      </c>
      <c r="Q270" s="2">
        <v>43145.63175925926</v>
      </c>
      <c r="S270" t="s">
        <v>132</v>
      </c>
      <c r="T270" t="s">
        <v>843</v>
      </c>
      <c r="U270" t="s">
        <v>1426</v>
      </c>
      <c r="V270" t="s">
        <v>1427</v>
      </c>
      <c r="W270" t="s">
        <v>1427</v>
      </c>
      <c r="Y270" t="s">
        <v>1522</v>
      </c>
      <c r="Z270" s="2">
        <v>44064.454872685194</v>
      </c>
      <c r="AA270" s="2">
        <v>44064.371539351851</v>
      </c>
      <c r="AC270">
        <v>0</v>
      </c>
      <c r="AD270" s="3" t="s">
        <v>2236</v>
      </c>
      <c r="AE270">
        <v>0</v>
      </c>
      <c r="AF270" t="s">
        <v>2856</v>
      </c>
      <c r="AH270">
        <v>0</v>
      </c>
    </row>
    <row r="271" spans="1:34" x14ac:dyDescent="0.25">
      <c r="A271">
        <v>4704</v>
      </c>
      <c r="B271">
        <v>1</v>
      </c>
      <c r="C271">
        <v>18.2</v>
      </c>
      <c r="D271">
        <f>(C271-32.5)/27.8</f>
        <v>-0.51438848920863312</v>
      </c>
      <c r="E271">
        <v>0</v>
      </c>
      <c r="F271" t="s">
        <v>33</v>
      </c>
      <c r="G271">
        <v>15004</v>
      </c>
      <c r="H271">
        <v>0</v>
      </c>
      <c r="I271">
        <v>0</v>
      </c>
      <c r="J271">
        <v>0</v>
      </c>
      <c r="K271">
        <v>0</v>
      </c>
      <c r="L271">
        <v>3</v>
      </c>
      <c r="M271" t="s">
        <v>37</v>
      </c>
      <c r="O271">
        <v>2</v>
      </c>
      <c r="P271" s="2">
        <v>43207.880937499998</v>
      </c>
      <c r="Q271" s="2">
        <v>43207.79760416667</v>
      </c>
      <c r="S271" t="s">
        <v>340</v>
      </c>
      <c r="T271" t="s">
        <v>1036</v>
      </c>
      <c r="U271" t="s">
        <v>1426</v>
      </c>
      <c r="V271" t="s">
        <v>1427</v>
      </c>
      <c r="W271" t="s">
        <v>1427</v>
      </c>
      <c r="Y271" t="s">
        <v>1730</v>
      </c>
      <c r="Z271" s="2">
        <v>43822.396145833343</v>
      </c>
      <c r="AA271" s="2">
        <v>43822.354479166657</v>
      </c>
      <c r="AC271">
        <v>0</v>
      </c>
      <c r="AD271" s="3" t="s">
        <v>2444</v>
      </c>
      <c r="AE271">
        <v>0</v>
      </c>
      <c r="AF271" t="s">
        <v>2856</v>
      </c>
      <c r="AH271">
        <v>0</v>
      </c>
    </row>
    <row r="272" spans="1:34" x14ac:dyDescent="0.25">
      <c r="A272">
        <v>4718</v>
      </c>
      <c r="B272">
        <v>1</v>
      </c>
      <c r="C272">
        <v>18.2</v>
      </c>
      <c r="D272">
        <f>(C272-32.5)/27.8</f>
        <v>-0.51438848920863312</v>
      </c>
      <c r="E272">
        <v>19</v>
      </c>
      <c r="F272" t="s">
        <v>34</v>
      </c>
      <c r="G272">
        <v>15670</v>
      </c>
      <c r="H272">
        <v>0</v>
      </c>
      <c r="I272">
        <v>0</v>
      </c>
      <c r="J272">
        <v>0</v>
      </c>
      <c r="K272">
        <v>0</v>
      </c>
      <c r="L272">
        <v>0</v>
      </c>
      <c r="M272" t="s">
        <v>37</v>
      </c>
      <c r="O272">
        <v>2</v>
      </c>
      <c r="P272" s="2">
        <v>43207.926724537043</v>
      </c>
      <c r="Q272" s="2">
        <v>43207.843391203707</v>
      </c>
      <c r="S272" t="s">
        <v>353</v>
      </c>
      <c r="T272" t="s">
        <v>1049</v>
      </c>
      <c r="U272" t="s">
        <v>1426</v>
      </c>
      <c r="V272" t="s">
        <v>1427</v>
      </c>
      <c r="W272" t="s">
        <v>1427</v>
      </c>
      <c r="Y272" t="s">
        <v>1743</v>
      </c>
      <c r="Z272" s="2">
        <v>44021.649340277778</v>
      </c>
      <c r="AA272" s="2">
        <v>44021.566006944442</v>
      </c>
      <c r="AC272">
        <v>0</v>
      </c>
      <c r="AD272" s="3" t="s">
        <v>2457</v>
      </c>
      <c r="AE272">
        <v>0</v>
      </c>
      <c r="AF272" t="s">
        <v>2856</v>
      </c>
      <c r="AH272">
        <v>0</v>
      </c>
    </row>
    <row r="273" spans="1:34" x14ac:dyDescent="0.25">
      <c r="A273">
        <v>5506</v>
      </c>
      <c r="B273">
        <v>1</v>
      </c>
      <c r="C273">
        <v>18.2</v>
      </c>
      <c r="D273">
        <f>(C273-32.5)/27.8</f>
        <v>-0.51438848920863312</v>
      </c>
      <c r="E273">
        <v>63</v>
      </c>
      <c r="F273" t="s">
        <v>34</v>
      </c>
      <c r="G273">
        <v>14192</v>
      </c>
      <c r="H273">
        <v>0</v>
      </c>
      <c r="I273">
        <v>0</v>
      </c>
      <c r="J273">
        <v>0</v>
      </c>
      <c r="K273">
        <v>0</v>
      </c>
      <c r="L273">
        <v>0</v>
      </c>
      <c r="M273" t="s">
        <v>37</v>
      </c>
      <c r="O273">
        <v>2</v>
      </c>
      <c r="P273" s="2">
        <v>43382.727337962962</v>
      </c>
      <c r="Q273" s="2">
        <v>43382.644004629627</v>
      </c>
      <c r="S273" t="s">
        <v>521</v>
      </c>
      <c r="T273" t="s">
        <v>1216</v>
      </c>
      <c r="U273" t="s">
        <v>1426</v>
      </c>
      <c r="V273" t="s">
        <v>1427</v>
      </c>
      <c r="W273" t="s">
        <v>1427</v>
      </c>
      <c r="Y273" t="s">
        <v>1911</v>
      </c>
      <c r="Z273" s="2">
        <v>44064.475717592592</v>
      </c>
      <c r="AA273" s="2">
        <v>44064.392384259263</v>
      </c>
      <c r="AC273">
        <v>0</v>
      </c>
      <c r="AD273" s="3" t="s">
        <v>2625</v>
      </c>
      <c r="AE273">
        <v>0</v>
      </c>
      <c r="AF273" t="s">
        <v>2856</v>
      </c>
      <c r="AH273">
        <v>0</v>
      </c>
    </row>
    <row r="274" spans="1:34" x14ac:dyDescent="0.25">
      <c r="A274">
        <v>5900</v>
      </c>
      <c r="B274">
        <v>1</v>
      </c>
      <c r="C274">
        <v>18.25</v>
      </c>
      <c r="D274">
        <f>(C274-32.5)/27.8</f>
        <v>-0.51258992805755399</v>
      </c>
      <c r="E274">
        <v>0</v>
      </c>
      <c r="F274" t="s">
        <v>33</v>
      </c>
      <c r="G274">
        <v>12869</v>
      </c>
      <c r="H274">
        <v>0</v>
      </c>
      <c r="I274">
        <v>0</v>
      </c>
      <c r="J274">
        <v>0</v>
      </c>
      <c r="K274">
        <v>0</v>
      </c>
      <c r="L274">
        <v>0</v>
      </c>
      <c r="M274" t="s">
        <v>37</v>
      </c>
      <c r="O274">
        <v>2</v>
      </c>
      <c r="P274" s="2">
        <v>43552.603877314818</v>
      </c>
      <c r="Q274" s="2">
        <v>43552.562210648153</v>
      </c>
      <c r="S274" t="s">
        <v>629</v>
      </c>
      <c r="T274" t="s">
        <v>1318</v>
      </c>
      <c r="U274" t="s">
        <v>1426</v>
      </c>
      <c r="V274" t="s">
        <v>1427</v>
      </c>
      <c r="W274" t="s">
        <v>1427</v>
      </c>
      <c r="Y274" t="s">
        <v>2020</v>
      </c>
      <c r="Z274" s="2">
        <v>43812.652789351851</v>
      </c>
      <c r="AA274" s="2">
        <v>43812.611122685194</v>
      </c>
      <c r="AC274">
        <v>0</v>
      </c>
      <c r="AD274" s="3" t="s">
        <v>2734</v>
      </c>
      <c r="AE274">
        <v>0</v>
      </c>
      <c r="AF274" t="s">
        <v>2856</v>
      </c>
      <c r="AH274">
        <v>0</v>
      </c>
    </row>
    <row r="275" spans="1:34" x14ac:dyDescent="0.25">
      <c r="A275">
        <v>4047</v>
      </c>
      <c r="B275">
        <v>1</v>
      </c>
      <c r="C275">
        <v>18.3</v>
      </c>
      <c r="D275">
        <f>(C275-32.5)/27.8</f>
        <v>-0.51079136690647475</v>
      </c>
      <c r="E275">
        <v>36</v>
      </c>
      <c r="F275" t="s">
        <v>34</v>
      </c>
      <c r="G275">
        <v>14977</v>
      </c>
      <c r="H275">
        <v>0</v>
      </c>
      <c r="I275">
        <v>0</v>
      </c>
      <c r="J275">
        <v>0</v>
      </c>
      <c r="K275">
        <v>0</v>
      </c>
      <c r="L275">
        <v>0</v>
      </c>
      <c r="M275" t="s">
        <v>37</v>
      </c>
      <c r="O275">
        <v>2</v>
      </c>
      <c r="P275" s="2">
        <v>43143.43645833333</v>
      </c>
      <c r="Q275" s="2">
        <v>43143.394791666673</v>
      </c>
      <c r="S275" t="s">
        <v>49</v>
      </c>
      <c r="T275" t="s">
        <v>760</v>
      </c>
      <c r="U275" t="s">
        <v>1426</v>
      </c>
      <c r="V275" t="s">
        <v>1427</v>
      </c>
      <c r="W275" t="s">
        <v>1427</v>
      </c>
      <c r="Y275" t="s">
        <v>1439</v>
      </c>
      <c r="Z275" s="2">
        <v>44070.395914351851</v>
      </c>
      <c r="AA275" s="2">
        <v>44070.312581018523</v>
      </c>
      <c r="AC275">
        <v>0</v>
      </c>
      <c r="AD275" s="3" t="s">
        <v>2153</v>
      </c>
      <c r="AE275">
        <v>0</v>
      </c>
      <c r="AF275" t="s">
        <v>2856</v>
      </c>
      <c r="AH275">
        <v>0</v>
      </c>
    </row>
    <row r="276" spans="1:34" x14ac:dyDescent="0.25">
      <c r="A276">
        <v>4713</v>
      </c>
      <c r="B276">
        <v>1</v>
      </c>
      <c r="C276">
        <v>18.399999999999999</v>
      </c>
      <c r="D276">
        <f>(C276-32.5)/27.8</f>
        <v>-0.50719424460431661</v>
      </c>
      <c r="E276">
        <v>6</v>
      </c>
      <c r="F276" t="s">
        <v>34</v>
      </c>
      <c r="G276">
        <v>14746</v>
      </c>
      <c r="H276">
        <v>0</v>
      </c>
      <c r="I276">
        <v>0</v>
      </c>
      <c r="J276">
        <v>0</v>
      </c>
      <c r="K276">
        <v>0</v>
      </c>
      <c r="L276">
        <v>12</v>
      </c>
      <c r="M276" t="s">
        <v>37</v>
      </c>
      <c r="O276">
        <v>2</v>
      </c>
      <c r="P276" s="2">
        <v>43207.915196759262</v>
      </c>
      <c r="Q276" s="2">
        <v>43207.831863425927</v>
      </c>
      <c r="S276" t="s">
        <v>348</v>
      </c>
      <c r="T276" t="s">
        <v>1044</v>
      </c>
      <c r="U276" t="s">
        <v>1426</v>
      </c>
      <c r="V276" t="s">
        <v>1427</v>
      </c>
      <c r="W276" t="s">
        <v>1427</v>
      </c>
      <c r="Y276" t="s">
        <v>1738</v>
      </c>
      <c r="Z276" s="2">
        <v>44067.746562499997</v>
      </c>
      <c r="AA276" s="2">
        <v>44067.663229166668</v>
      </c>
      <c r="AC276">
        <v>0</v>
      </c>
      <c r="AD276" s="3" t="s">
        <v>2452</v>
      </c>
      <c r="AE276">
        <v>0</v>
      </c>
      <c r="AF276" t="s">
        <v>2856</v>
      </c>
      <c r="AH276">
        <v>0</v>
      </c>
    </row>
    <row r="277" spans="1:34" x14ac:dyDescent="0.25">
      <c r="A277">
        <v>4933</v>
      </c>
      <c r="B277">
        <v>1</v>
      </c>
      <c r="C277">
        <v>18.399999999999999</v>
      </c>
      <c r="D277">
        <f>(C277-32.5)/27.8</f>
        <v>-0.50719424460431661</v>
      </c>
      <c r="E277">
        <v>30</v>
      </c>
      <c r="F277" t="s">
        <v>34</v>
      </c>
      <c r="G277">
        <v>16281</v>
      </c>
      <c r="H277">
        <v>0</v>
      </c>
      <c r="I277">
        <v>0</v>
      </c>
      <c r="J277">
        <v>0</v>
      </c>
      <c r="K277">
        <v>0</v>
      </c>
      <c r="L277">
        <v>0</v>
      </c>
      <c r="M277" t="s">
        <v>37</v>
      </c>
      <c r="O277">
        <v>2</v>
      </c>
      <c r="P277" s="2">
        <v>43237.541307870371</v>
      </c>
      <c r="Q277" s="2">
        <v>43237.457974537043</v>
      </c>
      <c r="S277" t="s">
        <v>441</v>
      </c>
      <c r="T277" t="s">
        <v>1137</v>
      </c>
      <c r="U277" t="s">
        <v>1426</v>
      </c>
      <c r="V277" t="s">
        <v>1427</v>
      </c>
      <c r="W277" t="s">
        <v>1427</v>
      </c>
      <c r="Y277" t="s">
        <v>1831</v>
      </c>
      <c r="Z277" s="2">
        <v>44062.642384259263</v>
      </c>
      <c r="AA277" s="2">
        <v>44062.559050925927</v>
      </c>
      <c r="AC277">
        <v>0</v>
      </c>
      <c r="AD277" s="3" t="s">
        <v>2545</v>
      </c>
      <c r="AE277">
        <v>0</v>
      </c>
      <c r="AF277" t="s">
        <v>2856</v>
      </c>
      <c r="AH277">
        <v>0</v>
      </c>
    </row>
    <row r="278" spans="1:34" x14ac:dyDescent="0.25">
      <c r="A278">
        <v>4158</v>
      </c>
      <c r="B278">
        <v>1</v>
      </c>
      <c r="C278">
        <v>18.5</v>
      </c>
      <c r="D278">
        <f>(C278-32.5)/27.8</f>
        <v>-0.50359712230215825</v>
      </c>
      <c r="E278">
        <v>0</v>
      </c>
      <c r="F278" t="s">
        <v>33</v>
      </c>
      <c r="G278">
        <v>16093</v>
      </c>
      <c r="H278">
        <v>0</v>
      </c>
      <c r="I278">
        <v>0</v>
      </c>
      <c r="J278">
        <v>0</v>
      </c>
      <c r="K278">
        <v>0</v>
      </c>
      <c r="L278">
        <v>0</v>
      </c>
      <c r="M278" t="s">
        <v>37</v>
      </c>
      <c r="O278">
        <v>2</v>
      </c>
      <c r="P278" s="2">
        <v>43144.617337962962</v>
      </c>
      <c r="Q278" s="2">
        <v>43144.575671296298</v>
      </c>
      <c r="S278" t="s">
        <v>122</v>
      </c>
      <c r="T278" t="s">
        <v>833</v>
      </c>
      <c r="U278" t="s">
        <v>1426</v>
      </c>
      <c r="V278" t="s">
        <v>1427</v>
      </c>
      <c r="W278" t="s">
        <v>1427</v>
      </c>
      <c r="Y278" t="s">
        <v>1512</v>
      </c>
      <c r="Z278" s="2">
        <v>44005.774340277778</v>
      </c>
      <c r="AA278" s="2">
        <v>44005.691006944442</v>
      </c>
      <c r="AC278">
        <v>0</v>
      </c>
      <c r="AD278" s="3" t="s">
        <v>2226</v>
      </c>
      <c r="AE278">
        <v>0</v>
      </c>
      <c r="AF278" t="s">
        <v>2856</v>
      </c>
      <c r="AH278">
        <v>0</v>
      </c>
    </row>
    <row r="279" spans="1:34" x14ac:dyDescent="0.25">
      <c r="A279">
        <v>4978</v>
      </c>
      <c r="B279">
        <v>1</v>
      </c>
      <c r="C279">
        <v>18.5</v>
      </c>
      <c r="D279">
        <f>(C279-32.5)/27.8</f>
        <v>-0.50359712230215825</v>
      </c>
      <c r="E279">
        <v>0</v>
      </c>
      <c r="F279" t="s">
        <v>33</v>
      </c>
      <c r="G279">
        <v>13313</v>
      </c>
      <c r="H279">
        <v>0</v>
      </c>
      <c r="I279">
        <v>0</v>
      </c>
      <c r="J279">
        <v>0</v>
      </c>
      <c r="K279">
        <v>0</v>
      </c>
      <c r="L279">
        <v>0</v>
      </c>
      <c r="M279" t="s">
        <v>37</v>
      </c>
      <c r="O279">
        <v>2</v>
      </c>
      <c r="P279" s="2">
        <v>43258.719502314823</v>
      </c>
      <c r="Q279" s="2">
        <v>43258.63616898148</v>
      </c>
      <c r="S279" t="s">
        <v>458</v>
      </c>
      <c r="T279" t="s">
        <v>1154</v>
      </c>
      <c r="U279" t="s">
        <v>1426</v>
      </c>
      <c r="V279" t="s">
        <v>1427</v>
      </c>
      <c r="W279" t="s">
        <v>1427</v>
      </c>
      <c r="Y279" t="s">
        <v>1848</v>
      </c>
      <c r="Z279" s="2">
        <v>44030.3750462963</v>
      </c>
      <c r="AA279" s="2">
        <v>44030.291712962957</v>
      </c>
      <c r="AC279">
        <v>0</v>
      </c>
      <c r="AD279" s="3" t="s">
        <v>2562</v>
      </c>
      <c r="AE279">
        <v>0</v>
      </c>
      <c r="AF279" t="s">
        <v>2856</v>
      </c>
      <c r="AH279">
        <v>0</v>
      </c>
    </row>
    <row r="280" spans="1:34" x14ac:dyDescent="0.25">
      <c r="A280">
        <v>4716</v>
      </c>
      <c r="B280">
        <v>1</v>
      </c>
      <c r="C280">
        <v>18.600000000000001</v>
      </c>
      <c r="D280">
        <f>(C280-32.5)/27.8</f>
        <v>-0.49999999999999994</v>
      </c>
      <c r="E280">
        <v>7</v>
      </c>
      <c r="F280" t="s">
        <v>34</v>
      </c>
      <c r="G280">
        <v>15657</v>
      </c>
      <c r="H280">
        <v>0</v>
      </c>
      <c r="I280">
        <v>0</v>
      </c>
      <c r="J280">
        <v>0</v>
      </c>
      <c r="K280">
        <v>0</v>
      </c>
      <c r="L280">
        <v>0</v>
      </c>
      <c r="M280" t="s">
        <v>37</v>
      </c>
      <c r="O280">
        <v>2</v>
      </c>
      <c r="P280" s="2">
        <v>43207.921851851846</v>
      </c>
      <c r="Q280" s="2">
        <v>43207.838518518518</v>
      </c>
      <c r="S280" t="s">
        <v>351</v>
      </c>
      <c r="T280" t="s">
        <v>1047</v>
      </c>
      <c r="U280" t="s">
        <v>1426</v>
      </c>
      <c r="V280" t="s">
        <v>1427</v>
      </c>
      <c r="W280" t="s">
        <v>1427</v>
      </c>
      <c r="Y280" t="s">
        <v>1741</v>
      </c>
      <c r="Z280" s="2">
        <v>44064.614618055559</v>
      </c>
      <c r="AA280" s="2">
        <v>44064.531284722223</v>
      </c>
      <c r="AC280">
        <v>0</v>
      </c>
      <c r="AD280" s="3" t="s">
        <v>2455</v>
      </c>
      <c r="AE280">
        <v>0</v>
      </c>
      <c r="AF280" t="s">
        <v>2856</v>
      </c>
      <c r="AH280">
        <v>0</v>
      </c>
    </row>
    <row r="281" spans="1:34" x14ac:dyDescent="0.25">
      <c r="A281">
        <v>4793</v>
      </c>
      <c r="B281">
        <v>1</v>
      </c>
      <c r="C281">
        <v>18.7</v>
      </c>
      <c r="D281">
        <f>(C281-32.5)/27.8</f>
        <v>-0.49640287769784175</v>
      </c>
      <c r="E281">
        <v>17</v>
      </c>
      <c r="F281" t="s">
        <v>34</v>
      </c>
      <c r="G281">
        <v>15730</v>
      </c>
      <c r="H281">
        <v>0</v>
      </c>
      <c r="I281">
        <v>0</v>
      </c>
      <c r="J281">
        <v>0</v>
      </c>
      <c r="K281">
        <v>0</v>
      </c>
      <c r="L281">
        <v>0</v>
      </c>
      <c r="M281" t="s">
        <v>37</v>
      </c>
      <c r="O281">
        <v>2</v>
      </c>
      <c r="P281" s="2">
        <v>43209.609594907408</v>
      </c>
      <c r="Q281" s="2">
        <v>43209.526261574072</v>
      </c>
      <c r="S281" t="s">
        <v>392</v>
      </c>
      <c r="T281" t="s">
        <v>1088</v>
      </c>
      <c r="U281" t="s">
        <v>1426</v>
      </c>
      <c r="V281" t="s">
        <v>1427</v>
      </c>
      <c r="W281" t="s">
        <v>1427</v>
      </c>
      <c r="Y281" t="s">
        <v>1782</v>
      </c>
      <c r="Z281" s="2">
        <v>44042.767395833333</v>
      </c>
      <c r="AA281" s="2">
        <v>44042.684062499997</v>
      </c>
      <c r="AC281">
        <v>0</v>
      </c>
      <c r="AD281" s="3" t="s">
        <v>2496</v>
      </c>
      <c r="AE281">
        <v>0</v>
      </c>
      <c r="AF281" t="s">
        <v>2856</v>
      </c>
      <c r="AH281">
        <v>0</v>
      </c>
    </row>
    <row r="282" spans="1:34" x14ac:dyDescent="0.25">
      <c r="A282">
        <v>4885</v>
      </c>
      <c r="B282">
        <v>1</v>
      </c>
      <c r="C282">
        <v>18.7</v>
      </c>
      <c r="D282">
        <f>(C282-32.5)/27.8</f>
        <v>-0.49640287769784175</v>
      </c>
      <c r="E282">
        <v>6</v>
      </c>
      <c r="F282" t="s">
        <v>34</v>
      </c>
      <c r="G282">
        <v>14981</v>
      </c>
      <c r="H282">
        <v>0</v>
      </c>
      <c r="I282">
        <v>0</v>
      </c>
      <c r="J282">
        <v>0</v>
      </c>
      <c r="K282">
        <v>0</v>
      </c>
      <c r="L282">
        <v>0</v>
      </c>
      <c r="M282" t="s">
        <v>37</v>
      </c>
      <c r="O282">
        <v>2</v>
      </c>
      <c r="P282" s="2">
        <v>43231.581493055557</v>
      </c>
      <c r="Q282" s="2">
        <v>43231.498159722221</v>
      </c>
      <c r="S282" t="s">
        <v>406</v>
      </c>
      <c r="T282" t="s">
        <v>1102</v>
      </c>
      <c r="U282" t="s">
        <v>1426</v>
      </c>
      <c r="V282" t="s">
        <v>1427</v>
      </c>
      <c r="W282" t="s">
        <v>1427</v>
      </c>
      <c r="Y282" t="s">
        <v>1796</v>
      </c>
      <c r="Z282" s="2">
        <v>44047.395902777767</v>
      </c>
      <c r="AA282" s="2">
        <v>44047.312569444453</v>
      </c>
      <c r="AC282">
        <v>0</v>
      </c>
      <c r="AD282" s="3" t="s">
        <v>2510</v>
      </c>
      <c r="AE282">
        <v>0</v>
      </c>
      <c r="AF282" t="s">
        <v>2856</v>
      </c>
      <c r="AH282">
        <v>0</v>
      </c>
    </row>
    <row r="283" spans="1:34" x14ac:dyDescent="0.25">
      <c r="A283">
        <v>5904</v>
      </c>
      <c r="B283">
        <v>1</v>
      </c>
      <c r="C283">
        <v>18.8</v>
      </c>
      <c r="D283">
        <f>(C283-32.5)/27.8</f>
        <v>-0.49280575539568344</v>
      </c>
      <c r="E283">
        <v>25</v>
      </c>
      <c r="F283" t="s">
        <v>34</v>
      </c>
      <c r="G283">
        <v>15856</v>
      </c>
      <c r="H283">
        <v>0</v>
      </c>
      <c r="I283">
        <v>0</v>
      </c>
      <c r="J283">
        <v>0</v>
      </c>
      <c r="K283">
        <v>0</v>
      </c>
      <c r="L283">
        <v>0</v>
      </c>
      <c r="M283" t="s">
        <v>37</v>
      </c>
      <c r="O283">
        <v>2</v>
      </c>
      <c r="P283" s="2">
        <v>43552.632430555554</v>
      </c>
      <c r="Q283" s="2">
        <v>43552.590763888889</v>
      </c>
      <c r="S283" t="s">
        <v>632</v>
      </c>
      <c r="T283" t="s">
        <v>1321</v>
      </c>
      <c r="U283" t="s">
        <v>1426</v>
      </c>
      <c r="V283" t="s">
        <v>1427</v>
      </c>
      <c r="W283" t="s">
        <v>1427</v>
      </c>
      <c r="Y283" t="s">
        <v>2023</v>
      </c>
      <c r="Z283" s="2">
        <v>44070.395972222221</v>
      </c>
      <c r="AA283" s="2">
        <v>44070.312638888892</v>
      </c>
      <c r="AC283">
        <v>0</v>
      </c>
      <c r="AD283" s="3" t="s">
        <v>2737</v>
      </c>
      <c r="AE283">
        <v>0</v>
      </c>
      <c r="AF283" t="s">
        <v>2856</v>
      </c>
      <c r="AH283">
        <v>0</v>
      </c>
    </row>
    <row r="284" spans="1:34" x14ac:dyDescent="0.25">
      <c r="A284">
        <v>4280</v>
      </c>
      <c r="B284">
        <v>1</v>
      </c>
      <c r="C284">
        <v>18.899999999999999</v>
      </c>
      <c r="D284">
        <f>(C284-32.5)/27.8</f>
        <v>-0.48920863309352519</v>
      </c>
      <c r="E284">
        <v>46</v>
      </c>
      <c r="F284" t="s">
        <v>34</v>
      </c>
      <c r="G284">
        <v>15690</v>
      </c>
      <c r="H284">
        <v>0</v>
      </c>
      <c r="I284">
        <v>0</v>
      </c>
      <c r="J284">
        <v>0</v>
      </c>
      <c r="K284">
        <v>0</v>
      </c>
      <c r="L284">
        <v>0</v>
      </c>
      <c r="M284" t="s">
        <v>37</v>
      </c>
      <c r="O284">
        <v>2</v>
      </c>
      <c r="P284" s="2">
        <v>43158.596145833333</v>
      </c>
      <c r="Q284" s="2">
        <v>43158.554479166669</v>
      </c>
      <c r="S284" t="s">
        <v>216</v>
      </c>
      <c r="T284" t="s">
        <v>927</v>
      </c>
      <c r="U284" t="s">
        <v>1426</v>
      </c>
      <c r="V284" t="s">
        <v>1427</v>
      </c>
      <c r="W284" t="s">
        <v>1427</v>
      </c>
      <c r="Y284" t="s">
        <v>1606</v>
      </c>
      <c r="Z284" s="2">
        <v>44046.753495370373</v>
      </c>
      <c r="AA284" s="2">
        <v>44046.670162037037</v>
      </c>
      <c r="AC284">
        <v>0</v>
      </c>
      <c r="AD284" s="3" t="s">
        <v>2320</v>
      </c>
      <c r="AE284">
        <v>0</v>
      </c>
      <c r="AF284" t="s">
        <v>2856</v>
      </c>
      <c r="AH284">
        <v>0</v>
      </c>
    </row>
    <row r="285" spans="1:34" x14ac:dyDescent="0.25">
      <c r="A285">
        <v>4085</v>
      </c>
      <c r="B285">
        <v>1</v>
      </c>
      <c r="C285">
        <v>19</v>
      </c>
      <c r="D285">
        <f>(C285-32.5)/27.8</f>
        <v>-0.48561151079136688</v>
      </c>
      <c r="E285">
        <v>37</v>
      </c>
      <c r="F285" t="s">
        <v>34</v>
      </c>
      <c r="G285">
        <v>16462</v>
      </c>
      <c r="H285">
        <v>0</v>
      </c>
      <c r="I285">
        <v>0</v>
      </c>
      <c r="J285">
        <v>0</v>
      </c>
      <c r="K285">
        <v>0</v>
      </c>
      <c r="L285">
        <v>7</v>
      </c>
      <c r="M285" t="s">
        <v>37</v>
      </c>
      <c r="O285">
        <v>2</v>
      </c>
      <c r="P285" s="2">
        <v>43143.644560185188</v>
      </c>
      <c r="Q285" s="2">
        <v>43143.602893518517</v>
      </c>
      <c r="S285" t="s">
        <v>83</v>
      </c>
      <c r="T285" t="s">
        <v>794</v>
      </c>
      <c r="U285" t="s">
        <v>1426</v>
      </c>
      <c r="V285" t="s">
        <v>1427</v>
      </c>
      <c r="W285" t="s">
        <v>1427</v>
      </c>
      <c r="Y285" t="s">
        <v>1473</v>
      </c>
      <c r="Z285" s="2">
        <v>44069.718784722223</v>
      </c>
      <c r="AA285" s="2">
        <v>44069.635451388887</v>
      </c>
      <c r="AC285">
        <v>0</v>
      </c>
      <c r="AD285" s="3" t="s">
        <v>2187</v>
      </c>
      <c r="AE285">
        <v>0</v>
      </c>
      <c r="AF285" t="s">
        <v>2856</v>
      </c>
      <c r="AH285">
        <v>0</v>
      </c>
    </row>
    <row r="286" spans="1:34" x14ac:dyDescent="0.25">
      <c r="A286">
        <v>4267</v>
      </c>
      <c r="B286">
        <v>1</v>
      </c>
      <c r="C286">
        <v>19</v>
      </c>
      <c r="D286">
        <f>(C286-32.5)/27.8</f>
        <v>-0.48561151079136688</v>
      </c>
      <c r="E286">
        <v>21</v>
      </c>
      <c r="F286" t="s">
        <v>34</v>
      </c>
      <c r="G286">
        <v>16537</v>
      </c>
      <c r="H286">
        <v>0</v>
      </c>
      <c r="I286">
        <v>0</v>
      </c>
      <c r="J286">
        <v>0</v>
      </c>
      <c r="K286">
        <v>0</v>
      </c>
      <c r="L286">
        <v>2</v>
      </c>
      <c r="M286" t="s">
        <v>37</v>
      </c>
      <c r="O286">
        <v>2</v>
      </c>
      <c r="P286" s="2">
        <v>43158.455752314818</v>
      </c>
      <c r="Q286" s="2">
        <v>43158.414085648154</v>
      </c>
      <c r="S286" t="s">
        <v>206</v>
      </c>
      <c r="T286" t="s">
        <v>917</v>
      </c>
      <c r="U286" t="s">
        <v>1426</v>
      </c>
      <c r="V286" t="s">
        <v>1427</v>
      </c>
      <c r="W286" t="s">
        <v>1427</v>
      </c>
      <c r="Y286" t="s">
        <v>1596</v>
      </c>
      <c r="Z286" s="2">
        <v>44070.393657407411</v>
      </c>
      <c r="AA286" s="2">
        <v>44070.310324074067</v>
      </c>
      <c r="AC286">
        <v>0</v>
      </c>
      <c r="AD286" s="3" t="s">
        <v>2310</v>
      </c>
      <c r="AE286">
        <v>0</v>
      </c>
      <c r="AF286" t="s">
        <v>2856</v>
      </c>
      <c r="AH286">
        <v>0</v>
      </c>
    </row>
    <row r="287" spans="1:34" x14ac:dyDescent="0.25">
      <c r="A287">
        <v>4297</v>
      </c>
      <c r="B287">
        <v>1</v>
      </c>
      <c r="C287">
        <v>19</v>
      </c>
      <c r="D287">
        <f>(C287-32.5)/27.8</f>
        <v>-0.48561151079136688</v>
      </c>
      <c r="E287">
        <v>26</v>
      </c>
      <c r="F287" t="s">
        <v>34</v>
      </c>
      <c r="G287">
        <v>16246</v>
      </c>
      <c r="H287">
        <v>0</v>
      </c>
      <c r="I287">
        <v>0</v>
      </c>
      <c r="J287">
        <v>0</v>
      </c>
      <c r="K287">
        <v>0</v>
      </c>
      <c r="L287">
        <v>0</v>
      </c>
      <c r="M287" t="s">
        <v>37</v>
      </c>
      <c r="O287">
        <v>2</v>
      </c>
      <c r="P287" s="2">
        <v>43159.615451388891</v>
      </c>
      <c r="Q287" s="2">
        <v>43159.573784722219</v>
      </c>
      <c r="S287" t="s">
        <v>223</v>
      </c>
      <c r="T287" t="s">
        <v>934</v>
      </c>
      <c r="U287" t="s">
        <v>1426</v>
      </c>
      <c r="V287" t="s">
        <v>1427</v>
      </c>
      <c r="W287" t="s">
        <v>1427</v>
      </c>
      <c r="Y287" t="s">
        <v>1613</v>
      </c>
      <c r="Z287" s="2">
        <v>44069.663229166668</v>
      </c>
      <c r="AA287" s="2">
        <v>44069.579895833333</v>
      </c>
      <c r="AC287">
        <v>0</v>
      </c>
      <c r="AD287" s="3" t="s">
        <v>2327</v>
      </c>
      <c r="AE287">
        <v>0</v>
      </c>
      <c r="AF287" t="s">
        <v>2856</v>
      </c>
      <c r="AH287">
        <v>0</v>
      </c>
    </row>
    <row r="288" spans="1:34" x14ac:dyDescent="0.25">
      <c r="A288">
        <v>4614</v>
      </c>
      <c r="B288">
        <v>1</v>
      </c>
      <c r="C288">
        <v>19</v>
      </c>
      <c r="D288">
        <f>(C288-32.5)/27.8</f>
        <v>-0.48561151079136688</v>
      </c>
      <c r="E288">
        <v>50</v>
      </c>
      <c r="F288" t="s">
        <v>34</v>
      </c>
      <c r="G288">
        <v>15875</v>
      </c>
      <c r="H288">
        <v>0</v>
      </c>
      <c r="I288">
        <v>0</v>
      </c>
      <c r="J288">
        <v>0</v>
      </c>
      <c r="K288">
        <v>0</v>
      </c>
      <c r="L288">
        <v>11</v>
      </c>
      <c r="M288" t="s">
        <v>37</v>
      </c>
      <c r="O288">
        <v>2</v>
      </c>
      <c r="P288" s="2">
        <v>43203.653611111113</v>
      </c>
      <c r="Q288" s="2">
        <v>43203.570277777777</v>
      </c>
      <c r="S288" t="s">
        <v>282</v>
      </c>
      <c r="T288" t="s">
        <v>992</v>
      </c>
      <c r="U288" t="s">
        <v>1426</v>
      </c>
      <c r="V288" t="s">
        <v>1427</v>
      </c>
      <c r="W288" t="s">
        <v>1427</v>
      </c>
      <c r="Y288" t="s">
        <v>1672</v>
      </c>
      <c r="Z288" s="2">
        <v>44070.670173611114</v>
      </c>
      <c r="AA288" s="2">
        <v>44070.586840277778</v>
      </c>
      <c r="AC288">
        <v>0</v>
      </c>
      <c r="AD288" s="3" t="s">
        <v>2386</v>
      </c>
      <c r="AE288">
        <v>0</v>
      </c>
      <c r="AF288" t="s">
        <v>2856</v>
      </c>
      <c r="AH288">
        <v>0</v>
      </c>
    </row>
    <row r="289" spans="1:34" x14ac:dyDescent="0.25">
      <c r="A289">
        <v>4674</v>
      </c>
      <c r="B289">
        <v>1</v>
      </c>
      <c r="C289">
        <v>19</v>
      </c>
      <c r="D289">
        <f>(C289-32.5)/27.8</f>
        <v>-0.48561151079136688</v>
      </c>
      <c r="E289">
        <v>41</v>
      </c>
      <c r="F289" t="s">
        <v>34</v>
      </c>
      <c r="G289">
        <v>16056</v>
      </c>
      <c r="H289">
        <v>0</v>
      </c>
      <c r="I289">
        <v>0</v>
      </c>
      <c r="J289">
        <v>0</v>
      </c>
      <c r="K289">
        <v>0</v>
      </c>
      <c r="L289">
        <v>7</v>
      </c>
      <c r="M289" t="s">
        <v>37</v>
      </c>
      <c r="O289">
        <v>2</v>
      </c>
      <c r="P289" s="2">
        <v>43207.647245370368</v>
      </c>
      <c r="Q289" s="2">
        <v>43207.56391203704</v>
      </c>
      <c r="S289" t="s">
        <v>324</v>
      </c>
      <c r="T289" t="s">
        <v>1020</v>
      </c>
      <c r="U289" t="s">
        <v>1426</v>
      </c>
      <c r="V289" t="s">
        <v>1427</v>
      </c>
      <c r="W289" t="s">
        <v>1427</v>
      </c>
      <c r="Y289" t="s">
        <v>1714</v>
      </c>
      <c r="Z289" s="2">
        <v>44067.395983796298</v>
      </c>
      <c r="AA289" s="2">
        <v>44067.312650462962</v>
      </c>
      <c r="AC289">
        <v>0</v>
      </c>
      <c r="AD289" s="3" t="s">
        <v>2428</v>
      </c>
      <c r="AE289">
        <v>0</v>
      </c>
      <c r="AF289" t="s">
        <v>2856</v>
      </c>
      <c r="AH289">
        <v>0</v>
      </c>
    </row>
    <row r="290" spans="1:34" x14ac:dyDescent="0.25">
      <c r="A290">
        <v>5377</v>
      </c>
      <c r="B290">
        <v>1</v>
      </c>
      <c r="C290">
        <v>19</v>
      </c>
      <c r="D290">
        <f>(C290-32.5)/27.8</f>
        <v>-0.48561151079136688</v>
      </c>
      <c r="E290">
        <v>7</v>
      </c>
      <c r="F290" t="s">
        <v>34</v>
      </c>
      <c r="G290">
        <v>15677</v>
      </c>
      <c r="H290">
        <v>0</v>
      </c>
      <c r="I290">
        <v>0</v>
      </c>
      <c r="J290">
        <v>0</v>
      </c>
      <c r="K290">
        <v>0</v>
      </c>
      <c r="L290">
        <v>0</v>
      </c>
      <c r="M290" t="s">
        <v>37</v>
      </c>
      <c r="O290">
        <v>2</v>
      </c>
      <c r="P290" s="2">
        <v>43344.646053240736</v>
      </c>
      <c r="Q290" s="2">
        <v>43344.562719907408</v>
      </c>
      <c r="S290" t="s">
        <v>487</v>
      </c>
      <c r="T290" t="s">
        <v>1182</v>
      </c>
      <c r="U290" t="s">
        <v>1426</v>
      </c>
      <c r="V290" t="s">
        <v>1427</v>
      </c>
      <c r="W290" t="s">
        <v>1427</v>
      </c>
      <c r="Y290" t="s">
        <v>1877</v>
      </c>
      <c r="Z290" s="2">
        <v>44039.677118055559</v>
      </c>
      <c r="AA290" s="2">
        <v>44039.593784722223</v>
      </c>
      <c r="AC290">
        <v>0</v>
      </c>
      <c r="AD290" s="3" t="s">
        <v>2591</v>
      </c>
      <c r="AE290">
        <v>0</v>
      </c>
      <c r="AF290" t="s">
        <v>2856</v>
      </c>
      <c r="AH290">
        <v>0</v>
      </c>
    </row>
    <row r="291" spans="1:34" x14ac:dyDescent="0.25">
      <c r="A291">
        <v>5891</v>
      </c>
      <c r="B291">
        <v>1</v>
      </c>
      <c r="C291">
        <v>19</v>
      </c>
      <c r="D291">
        <f>(C291-32.5)/27.8</f>
        <v>-0.48561151079136688</v>
      </c>
      <c r="E291">
        <v>4</v>
      </c>
      <c r="F291" t="s">
        <v>34</v>
      </c>
      <c r="G291">
        <v>15774</v>
      </c>
      <c r="H291">
        <v>0</v>
      </c>
      <c r="I291">
        <v>0</v>
      </c>
      <c r="J291">
        <v>0</v>
      </c>
      <c r="K291">
        <v>0</v>
      </c>
      <c r="L291">
        <v>1</v>
      </c>
      <c r="M291" t="s">
        <v>37</v>
      </c>
      <c r="O291">
        <v>2</v>
      </c>
      <c r="P291" s="2">
        <v>43552.426469907397</v>
      </c>
      <c r="Q291" s="2">
        <v>43552.38480324074</v>
      </c>
      <c r="S291" t="s">
        <v>623</v>
      </c>
      <c r="T291" t="s">
        <v>1312</v>
      </c>
      <c r="U291" t="s">
        <v>1426</v>
      </c>
      <c r="V291" t="s">
        <v>1427</v>
      </c>
      <c r="W291" t="s">
        <v>1427</v>
      </c>
      <c r="Y291" t="s">
        <v>2014</v>
      </c>
      <c r="Z291" s="2">
        <v>44040.406284722223</v>
      </c>
      <c r="AA291" s="2">
        <v>44040.322951388887</v>
      </c>
      <c r="AC291">
        <v>0</v>
      </c>
      <c r="AD291" s="3" t="s">
        <v>2728</v>
      </c>
      <c r="AE291">
        <v>0</v>
      </c>
      <c r="AF291" t="s">
        <v>2856</v>
      </c>
      <c r="AH291">
        <v>0</v>
      </c>
    </row>
    <row r="292" spans="1:34" x14ac:dyDescent="0.25">
      <c r="A292">
        <v>6585</v>
      </c>
      <c r="B292">
        <v>1</v>
      </c>
      <c r="C292">
        <v>19</v>
      </c>
      <c r="D292">
        <f>(C292-32.5)/27.8</f>
        <v>-0.48561151079136688</v>
      </c>
      <c r="E292">
        <v>38</v>
      </c>
      <c r="F292" t="s">
        <v>34</v>
      </c>
      <c r="G292">
        <v>15434</v>
      </c>
      <c r="H292">
        <v>0</v>
      </c>
      <c r="I292">
        <v>0</v>
      </c>
      <c r="J292">
        <v>0</v>
      </c>
      <c r="K292">
        <v>0</v>
      </c>
      <c r="L292">
        <v>0</v>
      </c>
      <c r="M292" t="s">
        <v>37</v>
      </c>
      <c r="O292">
        <v>2</v>
      </c>
      <c r="P292" s="2">
        <v>43834.487696759257</v>
      </c>
      <c r="Q292" s="2">
        <v>43834.446030092593</v>
      </c>
      <c r="S292" t="s">
        <v>717</v>
      </c>
      <c r="T292" t="s">
        <v>1399</v>
      </c>
      <c r="U292" t="s">
        <v>1426</v>
      </c>
      <c r="V292" t="s">
        <v>1427</v>
      </c>
      <c r="W292" t="s">
        <v>1427</v>
      </c>
      <c r="Y292" t="s">
        <v>2108</v>
      </c>
      <c r="Z292" s="2">
        <v>44037.420162037037</v>
      </c>
      <c r="AA292" s="2">
        <v>44037.336828703701</v>
      </c>
      <c r="AC292">
        <v>0</v>
      </c>
      <c r="AD292" s="3" t="s">
        <v>2822</v>
      </c>
      <c r="AE292">
        <v>0</v>
      </c>
      <c r="AF292" t="s">
        <v>2856</v>
      </c>
      <c r="AH292">
        <v>0</v>
      </c>
    </row>
    <row r="293" spans="1:34" x14ac:dyDescent="0.25">
      <c r="A293">
        <v>6928</v>
      </c>
      <c r="B293">
        <v>1</v>
      </c>
      <c r="C293">
        <v>19</v>
      </c>
      <c r="D293">
        <f>(C293-32.5)/27.8</f>
        <v>-0.48561151079136688</v>
      </c>
      <c r="E293">
        <v>20</v>
      </c>
      <c r="F293" t="s">
        <v>34</v>
      </c>
      <c r="G293">
        <v>15741</v>
      </c>
      <c r="H293">
        <v>0</v>
      </c>
      <c r="I293">
        <v>0</v>
      </c>
      <c r="J293">
        <v>0</v>
      </c>
      <c r="K293">
        <v>0</v>
      </c>
      <c r="L293">
        <v>2</v>
      </c>
      <c r="M293" t="s">
        <v>37</v>
      </c>
      <c r="O293">
        <v>2</v>
      </c>
      <c r="P293" s="2">
        <v>43946.534594907411</v>
      </c>
      <c r="Q293" s="2">
        <v>43946.451261574082</v>
      </c>
      <c r="S293" t="s">
        <v>744</v>
      </c>
      <c r="T293" t="s">
        <v>1421</v>
      </c>
      <c r="U293" t="s">
        <v>1426</v>
      </c>
      <c r="V293" t="s">
        <v>1427</v>
      </c>
      <c r="W293" t="s">
        <v>1427</v>
      </c>
      <c r="Y293" t="s">
        <v>2136</v>
      </c>
      <c r="Z293" s="2">
        <v>44070.635439814818</v>
      </c>
      <c r="AA293" s="2">
        <v>44070.552106481482</v>
      </c>
      <c r="AC293">
        <v>0</v>
      </c>
      <c r="AD293" s="3" t="s">
        <v>2850</v>
      </c>
      <c r="AE293">
        <v>0</v>
      </c>
      <c r="AF293" t="s">
        <v>2856</v>
      </c>
      <c r="AH293">
        <v>0</v>
      </c>
    </row>
    <row r="294" spans="1:34" x14ac:dyDescent="0.25">
      <c r="A294">
        <v>4152</v>
      </c>
      <c r="B294">
        <v>1</v>
      </c>
      <c r="C294">
        <v>19.2</v>
      </c>
      <c r="D294">
        <f>(C294-32.5)/27.8</f>
        <v>-0.47841726618705038</v>
      </c>
      <c r="E294">
        <v>57</v>
      </c>
      <c r="F294" t="s">
        <v>34</v>
      </c>
      <c r="G294">
        <v>16238</v>
      </c>
      <c r="H294">
        <v>0</v>
      </c>
      <c r="I294">
        <v>0</v>
      </c>
      <c r="J294">
        <v>0</v>
      </c>
      <c r="K294">
        <v>0</v>
      </c>
      <c r="L294">
        <v>7</v>
      </c>
      <c r="M294" t="s">
        <v>37</v>
      </c>
      <c r="O294">
        <v>2</v>
      </c>
      <c r="P294" s="2">
        <v>43144.581400462957</v>
      </c>
      <c r="Q294" s="2">
        <v>43144.539733796293</v>
      </c>
      <c r="S294" t="s">
        <v>116</v>
      </c>
      <c r="T294" t="s">
        <v>827</v>
      </c>
      <c r="U294" t="s">
        <v>1426</v>
      </c>
      <c r="V294" t="s">
        <v>1427</v>
      </c>
      <c r="W294" t="s">
        <v>1427</v>
      </c>
      <c r="Y294" t="s">
        <v>1506</v>
      </c>
      <c r="Z294" s="2">
        <v>44070.434687499997</v>
      </c>
      <c r="AA294" s="2">
        <v>44070.351354166669</v>
      </c>
      <c r="AC294">
        <v>0</v>
      </c>
      <c r="AD294" s="3" t="s">
        <v>2220</v>
      </c>
      <c r="AE294">
        <v>0</v>
      </c>
      <c r="AF294" t="s">
        <v>2856</v>
      </c>
      <c r="AH294">
        <v>0</v>
      </c>
    </row>
    <row r="295" spans="1:34" x14ac:dyDescent="0.25">
      <c r="A295">
        <v>5613</v>
      </c>
      <c r="B295">
        <v>1</v>
      </c>
      <c r="C295">
        <v>19.2</v>
      </c>
      <c r="D295">
        <f>(C295-32.5)/27.8</f>
        <v>-0.47841726618705038</v>
      </c>
      <c r="E295">
        <v>11</v>
      </c>
      <c r="F295" t="s">
        <v>34</v>
      </c>
      <c r="G295">
        <v>14855</v>
      </c>
      <c r="H295">
        <v>0</v>
      </c>
      <c r="I295">
        <v>0</v>
      </c>
      <c r="J295">
        <v>0</v>
      </c>
      <c r="K295">
        <v>0</v>
      </c>
      <c r="L295">
        <v>6</v>
      </c>
      <c r="M295" t="s">
        <v>37</v>
      </c>
      <c r="O295">
        <v>2</v>
      </c>
      <c r="P295" s="2">
        <v>43480.661493055559</v>
      </c>
      <c r="Q295" s="2">
        <v>43480.619826388887</v>
      </c>
      <c r="S295" t="s">
        <v>549</v>
      </c>
      <c r="T295" t="s">
        <v>1242</v>
      </c>
      <c r="U295" t="s">
        <v>1426</v>
      </c>
      <c r="V295" t="s">
        <v>1427</v>
      </c>
      <c r="W295" t="s">
        <v>1427</v>
      </c>
      <c r="Y295" t="s">
        <v>1940</v>
      </c>
      <c r="Z295" s="2">
        <v>44069.663229166668</v>
      </c>
      <c r="AA295" s="2">
        <v>44069.579895833333</v>
      </c>
      <c r="AC295">
        <v>0</v>
      </c>
      <c r="AD295" s="3" t="s">
        <v>2654</v>
      </c>
      <c r="AE295">
        <v>0</v>
      </c>
      <c r="AF295" t="s">
        <v>2856</v>
      </c>
      <c r="AH295">
        <v>0</v>
      </c>
    </row>
    <row r="296" spans="1:34" x14ac:dyDescent="0.25">
      <c r="A296">
        <v>5614</v>
      </c>
      <c r="B296">
        <v>1</v>
      </c>
      <c r="C296">
        <v>19.2</v>
      </c>
      <c r="D296">
        <f>(C296-32.5)/27.8</f>
        <v>-0.47841726618705038</v>
      </c>
      <c r="E296">
        <v>39</v>
      </c>
      <c r="F296" t="s">
        <v>34</v>
      </c>
      <c r="G296">
        <v>14856</v>
      </c>
      <c r="H296">
        <v>0</v>
      </c>
      <c r="I296">
        <v>0</v>
      </c>
      <c r="J296">
        <v>0</v>
      </c>
      <c r="K296">
        <v>0</v>
      </c>
      <c r="L296">
        <v>3</v>
      </c>
      <c r="M296" t="s">
        <v>37</v>
      </c>
      <c r="O296">
        <v>2</v>
      </c>
      <c r="P296" s="2">
        <v>43480.667071759257</v>
      </c>
      <c r="Q296" s="2">
        <v>43480.625405092593</v>
      </c>
      <c r="S296" t="s">
        <v>550</v>
      </c>
      <c r="T296" t="s">
        <v>1243</v>
      </c>
      <c r="U296" t="s">
        <v>1426</v>
      </c>
      <c r="V296" t="s">
        <v>1427</v>
      </c>
      <c r="W296" t="s">
        <v>1427</v>
      </c>
      <c r="Y296" t="s">
        <v>1941</v>
      </c>
      <c r="Z296" s="2">
        <v>44068.583368055559</v>
      </c>
      <c r="AA296" s="2">
        <v>44068.500034722223</v>
      </c>
      <c r="AC296">
        <v>0</v>
      </c>
      <c r="AD296" s="3" t="s">
        <v>2655</v>
      </c>
      <c r="AE296">
        <v>0</v>
      </c>
      <c r="AF296" t="s">
        <v>2856</v>
      </c>
      <c r="AH296">
        <v>0</v>
      </c>
    </row>
    <row r="297" spans="1:34" x14ac:dyDescent="0.25">
      <c r="A297">
        <v>4049</v>
      </c>
      <c r="B297">
        <v>1</v>
      </c>
      <c r="C297">
        <v>19.3</v>
      </c>
      <c r="D297">
        <f>(C297-32.5)/27.8</f>
        <v>-0.47482014388489208</v>
      </c>
      <c r="E297">
        <v>46</v>
      </c>
      <c r="F297" t="s">
        <v>34</v>
      </c>
      <c r="G297">
        <v>16043</v>
      </c>
      <c r="H297">
        <v>0</v>
      </c>
      <c r="I297">
        <v>0</v>
      </c>
      <c r="J297">
        <v>0</v>
      </c>
      <c r="K297">
        <v>0</v>
      </c>
      <c r="L297">
        <v>1</v>
      </c>
      <c r="M297" t="s">
        <v>37</v>
      </c>
      <c r="O297">
        <v>2</v>
      </c>
      <c r="P297" s="2">
        <v>43143.4452662037</v>
      </c>
      <c r="Q297" s="2">
        <v>43143.403599537043</v>
      </c>
      <c r="S297" t="s">
        <v>51</v>
      </c>
      <c r="T297" t="s">
        <v>762</v>
      </c>
      <c r="U297" t="s">
        <v>1426</v>
      </c>
      <c r="V297" t="s">
        <v>1427</v>
      </c>
      <c r="W297" t="s">
        <v>1427</v>
      </c>
      <c r="Y297" t="s">
        <v>1441</v>
      </c>
      <c r="Z297" s="2">
        <v>44069.586828703701</v>
      </c>
      <c r="AA297" s="2">
        <v>44069.503495370373</v>
      </c>
      <c r="AC297">
        <v>0</v>
      </c>
      <c r="AD297" s="3" t="s">
        <v>2155</v>
      </c>
      <c r="AE297">
        <v>0</v>
      </c>
      <c r="AF297" t="s">
        <v>2856</v>
      </c>
      <c r="AH297">
        <v>0</v>
      </c>
    </row>
    <row r="298" spans="1:34" x14ac:dyDescent="0.25">
      <c r="A298">
        <v>5890</v>
      </c>
      <c r="B298">
        <v>1</v>
      </c>
      <c r="C298">
        <v>19.3</v>
      </c>
      <c r="D298">
        <f>(C298-32.5)/27.8</f>
        <v>-0.47482014388489208</v>
      </c>
      <c r="E298">
        <v>55</v>
      </c>
      <c r="F298" t="s">
        <v>34</v>
      </c>
      <c r="G298">
        <v>15775</v>
      </c>
      <c r="H298">
        <v>0</v>
      </c>
      <c r="I298">
        <v>0</v>
      </c>
      <c r="J298">
        <v>0</v>
      </c>
      <c r="K298">
        <v>0</v>
      </c>
      <c r="L298">
        <v>0</v>
      </c>
      <c r="M298" t="s">
        <v>37</v>
      </c>
      <c r="O298">
        <v>2</v>
      </c>
      <c r="P298" s="2">
        <v>43552.42460648148</v>
      </c>
      <c r="Q298" s="2">
        <v>43552.382939814823</v>
      </c>
      <c r="S298" t="s">
        <v>622</v>
      </c>
      <c r="T298" t="s">
        <v>1311</v>
      </c>
      <c r="U298" t="s">
        <v>1426</v>
      </c>
      <c r="V298" t="s">
        <v>1427</v>
      </c>
      <c r="W298" t="s">
        <v>1427</v>
      </c>
      <c r="Y298" t="s">
        <v>2013</v>
      </c>
      <c r="Z298" s="2">
        <v>44069.475717592592</v>
      </c>
      <c r="AA298" s="2">
        <v>44069.392384259263</v>
      </c>
      <c r="AC298">
        <v>0</v>
      </c>
      <c r="AD298" s="3" t="s">
        <v>2727</v>
      </c>
      <c r="AE298">
        <v>0</v>
      </c>
      <c r="AF298" t="s">
        <v>2856</v>
      </c>
      <c r="AH298">
        <v>0</v>
      </c>
    </row>
    <row r="299" spans="1:34" x14ac:dyDescent="0.25">
      <c r="A299">
        <v>4065</v>
      </c>
      <c r="B299">
        <v>1</v>
      </c>
      <c r="C299">
        <v>19.5</v>
      </c>
      <c r="D299">
        <f>(C299-32.5)/27.8</f>
        <v>-0.46762589928057552</v>
      </c>
      <c r="E299">
        <v>35</v>
      </c>
      <c r="F299" t="s">
        <v>34</v>
      </c>
      <c r="G299">
        <v>15022</v>
      </c>
      <c r="H299">
        <v>0</v>
      </c>
      <c r="I299">
        <v>0</v>
      </c>
      <c r="J299">
        <v>0</v>
      </c>
      <c r="K299">
        <v>0</v>
      </c>
      <c r="L299">
        <v>0</v>
      </c>
      <c r="M299" t="s">
        <v>37</v>
      </c>
      <c r="O299">
        <v>2</v>
      </c>
      <c r="P299" s="2">
        <v>43143.55164351852</v>
      </c>
      <c r="Q299" s="2">
        <v>43143.509976851848</v>
      </c>
      <c r="S299" t="s">
        <v>65</v>
      </c>
      <c r="T299" t="s">
        <v>776</v>
      </c>
      <c r="U299" t="s">
        <v>1426</v>
      </c>
      <c r="V299" t="s">
        <v>1427</v>
      </c>
      <c r="W299" t="s">
        <v>1427</v>
      </c>
      <c r="Y299" t="s">
        <v>1455</v>
      </c>
      <c r="Z299" s="2">
        <v>44070.781273148154</v>
      </c>
      <c r="AA299" s="2">
        <v>44070.697939814818</v>
      </c>
      <c r="AC299">
        <v>0</v>
      </c>
      <c r="AD299" s="3" t="s">
        <v>2169</v>
      </c>
      <c r="AE299">
        <v>0</v>
      </c>
      <c r="AF299" t="s">
        <v>2856</v>
      </c>
      <c r="AH299">
        <v>0</v>
      </c>
    </row>
    <row r="300" spans="1:34" x14ac:dyDescent="0.25">
      <c r="A300">
        <v>4250</v>
      </c>
      <c r="B300">
        <v>1</v>
      </c>
      <c r="C300">
        <v>19.5</v>
      </c>
      <c r="D300">
        <f>(C300-32.5)/27.8</f>
        <v>-0.46762589928057552</v>
      </c>
      <c r="E300">
        <v>14</v>
      </c>
      <c r="F300" t="s">
        <v>34</v>
      </c>
      <c r="G300">
        <v>16317</v>
      </c>
      <c r="H300">
        <v>0</v>
      </c>
      <c r="I300">
        <v>0</v>
      </c>
      <c r="J300">
        <v>0</v>
      </c>
      <c r="K300">
        <v>0</v>
      </c>
      <c r="L300">
        <v>30</v>
      </c>
      <c r="M300" t="s">
        <v>37</v>
      </c>
      <c r="O300">
        <v>2</v>
      </c>
      <c r="P300" s="2">
        <v>43151.484849537039</v>
      </c>
      <c r="Q300" s="2">
        <v>43151.443182870367</v>
      </c>
      <c r="S300" t="s">
        <v>193</v>
      </c>
      <c r="T300" t="s">
        <v>904</v>
      </c>
      <c r="U300" t="s">
        <v>1426</v>
      </c>
      <c r="V300" t="s">
        <v>1427</v>
      </c>
      <c r="W300" t="s">
        <v>1427</v>
      </c>
      <c r="Y300" t="s">
        <v>1583</v>
      </c>
      <c r="Z300" s="2">
        <v>44068.642395833333</v>
      </c>
      <c r="AA300" s="2">
        <v>44068.559062499997</v>
      </c>
      <c r="AC300">
        <v>0</v>
      </c>
      <c r="AD300" s="3" t="s">
        <v>2297</v>
      </c>
      <c r="AE300">
        <v>0</v>
      </c>
      <c r="AF300" t="s">
        <v>2856</v>
      </c>
      <c r="AH300">
        <v>0</v>
      </c>
    </row>
    <row r="301" spans="1:34" x14ac:dyDescent="0.25">
      <c r="A301">
        <v>5383</v>
      </c>
      <c r="B301">
        <v>1</v>
      </c>
      <c r="C301">
        <v>19.5</v>
      </c>
      <c r="D301">
        <f>(C301-32.5)/27.8</f>
        <v>-0.46762589928057552</v>
      </c>
      <c r="E301">
        <v>9</v>
      </c>
      <c r="F301" t="s">
        <v>34</v>
      </c>
      <c r="G301">
        <v>3383</v>
      </c>
      <c r="H301">
        <v>0</v>
      </c>
      <c r="I301">
        <v>0</v>
      </c>
      <c r="J301">
        <v>0</v>
      </c>
      <c r="K301">
        <v>0</v>
      </c>
      <c r="L301">
        <v>0</v>
      </c>
      <c r="M301" t="s">
        <v>37</v>
      </c>
      <c r="O301">
        <v>2</v>
      </c>
      <c r="P301" s="2">
        <v>43344.662476851852</v>
      </c>
      <c r="Q301" s="2">
        <v>43344.579143518517</v>
      </c>
      <c r="S301" t="s">
        <v>491</v>
      </c>
      <c r="T301" t="s">
        <v>1186</v>
      </c>
      <c r="U301" t="s">
        <v>1426</v>
      </c>
      <c r="V301" t="s">
        <v>1427</v>
      </c>
      <c r="W301" t="s">
        <v>1427</v>
      </c>
      <c r="Y301" t="s">
        <v>1881</v>
      </c>
      <c r="Z301" s="2">
        <v>43945.909236111111</v>
      </c>
      <c r="AA301" s="2">
        <v>43945.825902777768</v>
      </c>
      <c r="AC301">
        <v>0</v>
      </c>
      <c r="AD301" s="3" t="s">
        <v>2595</v>
      </c>
      <c r="AE301">
        <v>0</v>
      </c>
      <c r="AF301" t="s">
        <v>2856</v>
      </c>
      <c r="AH301">
        <v>0</v>
      </c>
    </row>
    <row r="302" spans="1:34" x14ac:dyDescent="0.25">
      <c r="A302">
        <v>5761</v>
      </c>
      <c r="B302">
        <v>1</v>
      </c>
      <c r="C302">
        <v>19.5</v>
      </c>
      <c r="D302">
        <f>(C302-32.5)/27.8</f>
        <v>-0.46762589928057552</v>
      </c>
      <c r="E302">
        <v>0</v>
      </c>
      <c r="F302" t="s">
        <v>33</v>
      </c>
      <c r="G302">
        <v>13849</v>
      </c>
      <c r="H302">
        <v>0</v>
      </c>
      <c r="I302">
        <v>0</v>
      </c>
      <c r="J302">
        <v>0</v>
      </c>
      <c r="K302">
        <v>0</v>
      </c>
      <c r="L302">
        <v>0</v>
      </c>
      <c r="M302" t="s">
        <v>37</v>
      </c>
      <c r="O302">
        <v>2</v>
      </c>
      <c r="P302" s="2">
        <v>43537.587268518517</v>
      </c>
      <c r="Q302" s="2">
        <v>43537.545601851853</v>
      </c>
      <c r="S302" t="s">
        <v>587</v>
      </c>
      <c r="T302" t="s">
        <v>1277</v>
      </c>
      <c r="U302" t="s">
        <v>1426</v>
      </c>
      <c r="V302" t="s">
        <v>1427</v>
      </c>
      <c r="W302" t="s">
        <v>1427</v>
      </c>
      <c r="Y302" t="s">
        <v>1978</v>
      </c>
      <c r="Z302" s="2">
        <v>43613.708356481482</v>
      </c>
      <c r="AA302" s="2">
        <v>43613.625023148154</v>
      </c>
      <c r="AC302">
        <v>0</v>
      </c>
      <c r="AD302" s="3" t="s">
        <v>2692</v>
      </c>
      <c r="AE302">
        <v>0</v>
      </c>
      <c r="AF302" t="s">
        <v>2856</v>
      </c>
      <c r="AH302">
        <v>0</v>
      </c>
    </row>
    <row r="303" spans="1:34" x14ac:dyDescent="0.25">
      <c r="A303">
        <v>4673</v>
      </c>
      <c r="B303">
        <v>1</v>
      </c>
      <c r="C303">
        <v>19.8</v>
      </c>
      <c r="D303">
        <f>(C303-32.5)/27.8</f>
        <v>-0.45683453237410065</v>
      </c>
      <c r="E303">
        <v>35</v>
      </c>
      <c r="F303" t="s">
        <v>34</v>
      </c>
      <c r="G303">
        <v>16057</v>
      </c>
      <c r="H303">
        <v>0</v>
      </c>
      <c r="I303">
        <v>0</v>
      </c>
      <c r="J303">
        <v>0</v>
      </c>
      <c r="K303">
        <v>0</v>
      </c>
      <c r="L303">
        <v>0</v>
      </c>
      <c r="M303" t="s">
        <v>37</v>
      </c>
      <c r="O303">
        <v>2</v>
      </c>
      <c r="P303" s="2">
        <v>43207.645335648151</v>
      </c>
      <c r="Q303" s="2">
        <v>43207.562002314808</v>
      </c>
      <c r="S303" t="s">
        <v>323</v>
      </c>
      <c r="T303" t="s">
        <v>1019</v>
      </c>
      <c r="U303" t="s">
        <v>1426</v>
      </c>
      <c r="V303" t="s">
        <v>1427</v>
      </c>
      <c r="W303" t="s">
        <v>1427</v>
      </c>
      <c r="Y303" t="s">
        <v>1713</v>
      </c>
      <c r="Z303" s="2">
        <v>44019.420162037037</v>
      </c>
      <c r="AA303" s="2">
        <v>44019.336828703701</v>
      </c>
      <c r="AC303">
        <v>0</v>
      </c>
      <c r="AD303" s="3" t="s">
        <v>2427</v>
      </c>
      <c r="AE303">
        <v>0</v>
      </c>
      <c r="AF303" t="s">
        <v>2856</v>
      </c>
      <c r="AH303">
        <v>0</v>
      </c>
    </row>
    <row r="304" spans="1:34" x14ac:dyDescent="0.25">
      <c r="A304">
        <v>4703</v>
      </c>
      <c r="B304">
        <v>1</v>
      </c>
      <c r="C304">
        <v>19.8</v>
      </c>
      <c r="D304">
        <f>(C304-32.5)/27.8</f>
        <v>-0.45683453237410065</v>
      </c>
      <c r="E304">
        <v>2</v>
      </c>
      <c r="F304" t="s">
        <v>34</v>
      </c>
      <c r="G304">
        <v>15465</v>
      </c>
      <c r="H304">
        <v>0</v>
      </c>
      <c r="I304">
        <v>0</v>
      </c>
      <c r="J304">
        <v>0</v>
      </c>
      <c r="K304">
        <v>0</v>
      </c>
      <c r="L304">
        <v>7</v>
      </c>
      <c r="M304" t="s">
        <v>37</v>
      </c>
      <c r="O304">
        <v>2</v>
      </c>
      <c r="P304" s="2">
        <v>43207.877372685187</v>
      </c>
      <c r="Q304" s="2">
        <v>43207.794039351851</v>
      </c>
      <c r="S304" t="s">
        <v>339</v>
      </c>
      <c r="T304" t="s">
        <v>1035</v>
      </c>
      <c r="U304" t="s">
        <v>1426</v>
      </c>
      <c r="V304" t="s">
        <v>1427</v>
      </c>
      <c r="W304" t="s">
        <v>1427</v>
      </c>
      <c r="Y304" t="s">
        <v>1729</v>
      </c>
      <c r="Z304" s="2">
        <v>44063.395949074067</v>
      </c>
      <c r="AA304" s="2">
        <v>44063.312615740739</v>
      </c>
      <c r="AC304">
        <v>0</v>
      </c>
      <c r="AD304" s="3" t="s">
        <v>2443</v>
      </c>
      <c r="AE304">
        <v>0</v>
      </c>
      <c r="AF304" t="s">
        <v>2856</v>
      </c>
      <c r="AH304">
        <v>0</v>
      </c>
    </row>
    <row r="305" spans="1:34" x14ac:dyDescent="0.25">
      <c r="A305">
        <v>5019</v>
      </c>
      <c r="B305">
        <v>1</v>
      </c>
      <c r="C305">
        <v>19.8</v>
      </c>
      <c r="D305">
        <f>(C305-32.5)/27.8</f>
        <v>-0.45683453237410065</v>
      </c>
      <c r="E305">
        <v>0</v>
      </c>
      <c r="F305" t="s">
        <v>33</v>
      </c>
      <c r="G305">
        <v>14696</v>
      </c>
      <c r="H305">
        <v>0</v>
      </c>
      <c r="I305">
        <v>0</v>
      </c>
      <c r="J305">
        <v>0</v>
      </c>
      <c r="K305">
        <v>0</v>
      </c>
      <c r="L305">
        <v>0</v>
      </c>
      <c r="M305" t="s">
        <v>37</v>
      </c>
      <c r="O305">
        <v>2</v>
      </c>
      <c r="P305" s="2">
        <v>43298.617812500001</v>
      </c>
      <c r="Q305" s="2">
        <v>43298.534479166658</v>
      </c>
      <c r="S305" t="s">
        <v>473</v>
      </c>
      <c r="T305" t="s">
        <v>1168</v>
      </c>
      <c r="U305" t="s">
        <v>1426</v>
      </c>
      <c r="V305" t="s">
        <v>1427</v>
      </c>
      <c r="W305" t="s">
        <v>1427</v>
      </c>
      <c r="Y305" t="s">
        <v>1863</v>
      </c>
      <c r="Z305" s="2">
        <v>44023.583368055559</v>
      </c>
      <c r="AA305" s="2">
        <v>44023.500034722223</v>
      </c>
      <c r="AC305">
        <v>0</v>
      </c>
      <c r="AD305" s="3" t="s">
        <v>2577</v>
      </c>
      <c r="AE305">
        <v>0</v>
      </c>
      <c r="AF305" t="s">
        <v>2856</v>
      </c>
      <c r="AH305">
        <v>0</v>
      </c>
    </row>
    <row r="306" spans="1:34" x14ac:dyDescent="0.25">
      <c r="A306">
        <v>5477</v>
      </c>
      <c r="B306">
        <v>1</v>
      </c>
      <c r="C306">
        <v>19.8</v>
      </c>
      <c r="D306">
        <f>(C306-32.5)/27.8</f>
        <v>-0.45683453237410065</v>
      </c>
      <c r="E306">
        <v>38</v>
      </c>
      <c r="F306" t="s">
        <v>34</v>
      </c>
      <c r="G306">
        <v>15526</v>
      </c>
      <c r="H306">
        <v>0</v>
      </c>
      <c r="I306">
        <v>0</v>
      </c>
      <c r="J306">
        <v>0</v>
      </c>
      <c r="K306">
        <v>0</v>
      </c>
      <c r="L306">
        <v>4</v>
      </c>
      <c r="M306" t="s">
        <v>37</v>
      </c>
      <c r="O306">
        <v>2</v>
      </c>
      <c r="P306" s="2">
        <v>43382.598287037043</v>
      </c>
      <c r="Q306" s="2">
        <v>43382.514953703707</v>
      </c>
      <c r="S306" t="s">
        <v>509</v>
      </c>
      <c r="T306" t="s">
        <v>1204</v>
      </c>
      <c r="U306" t="s">
        <v>1426</v>
      </c>
      <c r="V306" t="s">
        <v>1427</v>
      </c>
      <c r="W306" t="s">
        <v>1427</v>
      </c>
      <c r="Y306" t="s">
        <v>1899</v>
      </c>
      <c r="Z306" s="2">
        <v>44069.663229166668</v>
      </c>
      <c r="AA306" s="2">
        <v>44069.579895833333</v>
      </c>
      <c r="AC306">
        <v>0</v>
      </c>
      <c r="AD306" s="3" t="s">
        <v>2613</v>
      </c>
      <c r="AE306">
        <v>0</v>
      </c>
      <c r="AF306" t="s">
        <v>2856</v>
      </c>
      <c r="AH306">
        <v>0</v>
      </c>
    </row>
    <row r="307" spans="1:34" x14ac:dyDescent="0.25">
      <c r="A307">
        <v>5705</v>
      </c>
      <c r="B307">
        <v>1</v>
      </c>
      <c r="C307">
        <v>19.8</v>
      </c>
      <c r="D307">
        <f>(C307-32.5)/27.8</f>
        <v>-0.45683453237410065</v>
      </c>
      <c r="E307">
        <v>9</v>
      </c>
      <c r="F307" t="s">
        <v>34</v>
      </c>
      <c r="G307">
        <v>15360</v>
      </c>
      <c r="H307">
        <v>0</v>
      </c>
      <c r="I307">
        <v>0</v>
      </c>
      <c r="J307">
        <v>0</v>
      </c>
      <c r="K307">
        <v>0</v>
      </c>
      <c r="L307">
        <v>2</v>
      </c>
      <c r="M307" t="s">
        <v>37</v>
      </c>
      <c r="O307">
        <v>2</v>
      </c>
      <c r="P307" s="2">
        <v>43496.57136574074</v>
      </c>
      <c r="Q307" s="2">
        <v>43496.529699074083</v>
      </c>
      <c r="S307" t="s">
        <v>568</v>
      </c>
      <c r="T307" t="s">
        <v>1261</v>
      </c>
      <c r="U307" t="s">
        <v>1426</v>
      </c>
      <c r="V307" t="s">
        <v>1427</v>
      </c>
      <c r="W307" t="s">
        <v>1427</v>
      </c>
      <c r="Y307" t="s">
        <v>1959</v>
      </c>
      <c r="Z307" s="2">
        <v>44063.395937499998</v>
      </c>
      <c r="AA307" s="2">
        <v>44063.312604166669</v>
      </c>
      <c r="AC307">
        <v>0</v>
      </c>
      <c r="AD307" s="3" t="s">
        <v>2673</v>
      </c>
      <c r="AE307">
        <v>0</v>
      </c>
      <c r="AF307" t="s">
        <v>2856</v>
      </c>
      <c r="AH307">
        <v>0</v>
      </c>
    </row>
    <row r="308" spans="1:34" x14ac:dyDescent="0.25">
      <c r="A308">
        <v>5906</v>
      </c>
      <c r="B308">
        <v>1</v>
      </c>
      <c r="C308">
        <v>19.8</v>
      </c>
      <c r="D308">
        <f>(C308-32.5)/27.8</f>
        <v>-0.45683453237410065</v>
      </c>
      <c r="E308">
        <v>0</v>
      </c>
      <c r="F308" t="s">
        <v>33</v>
      </c>
      <c r="G308">
        <v>15857</v>
      </c>
      <c r="H308">
        <v>0</v>
      </c>
      <c r="I308">
        <v>0</v>
      </c>
      <c r="J308">
        <v>0</v>
      </c>
      <c r="K308">
        <v>0</v>
      </c>
      <c r="L308">
        <v>0</v>
      </c>
      <c r="M308" t="s">
        <v>37</v>
      </c>
      <c r="O308">
        <v>2</v>
      </c>
      <c r="P308" s="2">
        <v>43552.685034722221</v>
      </c>
      <c r="Q308" s="2">
        <v>43552.643368055556</v>
      </c>
      <c r="S308" t="s">
        <v>634</v>
      </c>
      <c r="T308" t="s">
        <v>1323</v>
      </c>
      <c r="U308" t="s">
        <v>1426</v>
      </c>
      <c r="V308" t="s">
        <v>1427</v>
      </c>
      <c r="W308" t="s">
        <v>1427</v>
      </c>
      <c r="Y308" t="s">
        <v>2025</v>
      </c>
      <c r="Z308" s="2">
        <v>44019.649340277778</v>
      </c>
      <c r="AA308" s="2">
        <v>44019.566006944442</v>
      </c>
      <c r="AC308">
        <v>0</v>
      </c>
      <c r="AD308" s="3" t="s">
        <v>2739</v>
      </c>
      <c r="AE308">
        <v>0</v>
      </c>
      <c r="AF308" t="s">
        <v>2856</v>
      </c>
      <c r="AH308">
        <v>0</v>
      </c>
    </row>
    <row r="309" spans="1:34" x14ac:dyDescent="0.25">
      <c r="A309">
        <v>4892</v>
      </c>
      <c r="B309">
        <v>1</v>
      </c>
      <c r="C309">
        <v>20.100000000000001</v>
      </c>
      <c r="D309">
        <f>(C309-32.5)/27.8</f>
        <v>-0.44604316546762585</v>
      </c>
      <c r="E309">
        <v>34</v>
      </c>
      <c r="F309" t="s">
        <v>34</v>
      </c>
      <c r="G309">
        <v>15952</v>
      </c>
      <c r="H309">
        <v>0</v>
      </c>
      <c r="I309">
        <v>0</v>
      </c>
      <c r="J309">
        <v>0</v>
      </c>
      <c r="K309">
        <v>0</v>
      </c>
      <c r="L309">
        <v>3</v>
      </c>
      <c r="M309" t="s">
        <v>37</v>
      </c>
      <c r="O309">
        <v>2</v>
      </c>
      <c r="P309" s="2">
        <v>43231.628842592603</v>
      </c>
      <c r="Q309" s="2">
        <v>43231.54550925926</v>
      </c>
      <c r="S309" t="s">
        <v>412</v>
      </c>
      <c r="T309" t="s">
        <v>1108</v>
      </c>
      <c r="U309" t="s">
        <v>1426</v>
      </c>
      <c r="V309" t="s">
        <v>1427</v>
      </c>
      <c r="W309" t="s">
        <v>1427</v>
      </c>
      <c r="Y309" t="s">
        <v>1802</v>
      </c>
      <c r="Z309" s="2">
        <v>44070.635439814818</v>
      </c>
      <c r="AA309" s="2">
        <v>44070.552106481482</v>
      </c>
      <c r="AC309">
        <v>0</v>
      </c>
      <c r="AD309" s="3" t="s">
        <v>2516</v>
      </c>
      <c r="AE309">
        <v>0</v>
      </c>
      <c r="AF309" t="s">
        <v>2856</v>
      </c>
      <c r="AH309">
        <v>0</v>
      </c>
    </row>
    <row r="310" spans="1:34" x14ac:dyDescent="0.25">
      <c r="A310">
        <v>4669</v>
      </c>
      <c r="B310">
        <v>1</v>
      </c>
      <c r="C310">
        <v>20.2</v>
      </c>
      <c r="D310">
        <f>(C310-32.5)/27.8</f>
        <v>-0.44244604316546765</v>
      </c>
      <c r="E310">
        <v>37</v>
      </c>
      <c r="F310" t="s">
        <v>34</v>
      </c>
      <c r="G310">
        <v>16053</v>
      </c>
      <c r="H310">
        <v>0</v>
      </c>
      <c r="I310">
        <v>0</v>
      </c>
      <c r="J310">
        <v>0</v>
      </c>
      <c r="K310">
        <v>0</v>
      </c>
      <c r="L310">
        <v>1</v>
      </c>
      <c r="M310" t="s">
        <v>37</v>
      </c>
      <c r="O310">
        <v>2</v>
      </c>
      <c r="P310" s="2">
        <v>43207.634722222218</v>
      </c>
      <c r="Q310" s="2">
        <v>43207.551388888889</v>
      </c>
      <c r="S310" t="s">
        <v>319</v>
      </c>
      <c r="T310" t="s">
        <v>1015</v>
      </c>
      <c r="U310" t="s">
        <v>1426</v>
      </c>
      <c r="V310" t="s">
        <v>1427</v>
      </c>
      <c r="W310" t="s">
        <v>1427</v>
      </c>
      <c r="Y310" t="s">
        <v>1709</v>
      </c>
      <c r="Z310" s="2">
        <v>44069.663229166668</v>
      </c>
      <c r="AA310" s="2">
        <v>44069.579895833333</v>
      </c>
      <c r="AC310">
        <v>0</v>
      </c>
      <c r="AD310" s="3" t="s">
        <v>2423</v>
      </c>
      <c r="AE310">
        <v>0</v>
      </c>
      <c r="AF310" t="s">
        <v>2856</v>
      </c>
      <c r="AH310">
        <v>0</v>
      </c>
    </row>
    <row r="311" spans="1:34" x14ac:dyDescent="0.25">
      <c r="A311">
        <v>6205</v>
      </c>
      <c r="B311">
        <v>1</v>
      </c>
      <c r="C311">
        <v>20.2</v>
      </c>
      <c r="D311">
        <f>(C311-32.5)/27.8</f>
        <v>-0.44244604316546765</v>
      </c>
      <c r="E311">
        <v>109</v>
      </c>
      <c r="F311" t="s">
        <v>34</v>
      </c>
      <c r="G311">
        <v>16565</v>
      </c>
      <c r="H311">
        <v>0</v>
      </c>
      <c r="I311">
        <v>0</v>
      </c>
      <c r="J311">
        <v>0</v>
      </c>
      <c r="K311">
        <v>0</v>
      </c>
      <c r="L311">
        <v>0</v>
      </c>
      <c r="M311" t="s">
        <v>37</v>
      </c>
      <c r="O311">
        <v>2</v>
      </c>
      <c r="P311" s="2">
        <v>43670.394976851851</v>
      </c>
      <c r="Q311" s="2">
        <v>43670.311643518522</v>
      </c>
      <c r="S311" t="s">
        <v>687</v>
      </c>
      <c r="T311" t="s">
        <v>1376</v>
      </c>
      <c r="U311" t="s">
        <v>1426</v>
      </c>
      <c r="V311" t="s">
        <v>1427</v>
      </c>
      <c r="W311" t="s">
        <v>1427</v>
      </c>
      <c r="Y311" t="s">
        <v>2078</v>
      </c>
      <c r="Z311" s="2">
        <v>44070.489618055559</v>
      </c>
      <c r="AA311" s="2">
        <v>44070.406284722223</v>
      </c>
      <c r="AC311">
        <v>0</v>
      </c>
      <c r="AD311" s="3" t="s">
        <v>2792</v>
      </c>
      <c r="AE311">
        <v>0</v>
      </c>
      <c r="AF311" t="s">
        <v>2856</v>
      </c>
      <c r="AH311">
        <v>0</v>
      </c>
    </row>
    <row r="312" spans="1:34" x14ac:dyDescent="0.25">
      <c r="A312">
        <v>4156</v>
      </c>
      <c r="B312">
        <v>1</v>
      </c>
      <c r="C312">
        <v>20.350000000000001</v>
      </c>
      <c r="D312">
        <f>(C312-32.5)/27.8</f>
        <v>-0.43705035971223016</v>
      </c>
      <c r="E312">
        <v>1</v>
      </c>
      <c r="F312" t="s">
        <v>34</v>
      </c>
      <c r="G312">
        <v>14941</v>
      </c>
      <c r="H312">
        <v>0</v>
      </c>
      <c r="I312">
        <v>0</v>
      </c>
      <c r="J312">
        <v>0</v>
      </c>
      <c r="K312">
        <v>0</v>
      </c>
      <c r="L312">
        <v>6</v>
      </c>
      <c r="M312" t="s">
        <v>37</v>
      </c>
      <c r="O312">
        <v>2</v>
      </c>
      <c r="P312" s="2">
        <v>43144.607407407413</v>
      </c>
      <c r="Q312" s="2">
        <v>43144.565740740742</v>
      </c>
      <c r="S312" t="s">
        <v>120</v>
      </c>
      <c r="T312" t="s">
        <v>831</v>
      </c>
      <c r="U312" t="s">
        <v>1426</v>
      </c>
      <c r="V312" t="s">
        <v>1427</v>
      </c>
      <c r="W312" t="s">
        <v>1427</v>
      </c>
      <c r="Y312" t="s">
        <v>1510</v>
      </c>
      <c r="Z312" s="2">
        <v>44027.746562499997</v>
      </c>
      <c r="AA312" s="2">
        <v>44027.663229166668</v>
      </c>
      <c r="AC312">
        <v>0</v>
      </c>
      <c r="AD312" s="3" t="s">
        <v>2224</v>
      </c>
      <c r="AE312">
        <v>0</v>
      </c>
      <c r="AF312" t="s">
        <v>2856</v>
      </c>
      <c r="AH312">
        <v>0</v>
      </c>
    </row>
    <row r="313" spans="1:34" x14ac:dyDescent="0.25">
      <c r="A313">
        <v>6225</v>
      </c>
      <c r="B313">
        <v>1</v>
      </c>
      <c r="C313">
        <v>20.399999999999999</v>
      </c>
      <c r="D313">
        <f>(C313-32.5)/27.8</f>
        <v>-0.43525179856115109</v>
      </c>
      <c r="E313">
        <v>0</v>
      </c>
      <c r="F313" t="s">
        <v>33</v>
      </c>
      <c r="G313">
        <v>15162</v>
      </c>
      <c r="H313">
        <v>0</v>
      </c>
      <c r="I313">
        <v>0</v>
      </c>
      <c r="J313">
        <v>0</v>
      </c>
      <c r="K313">
        <v>0</v>
      </c>
      <c r="L313">
        <v>4</v>
      </c>
      <c r="M313" t="s">
        <v>37</v>
      </c>
      <c r="O313">
        <v>2</v>
      </c>
      <c r="P313" s="2">
        <v>43676.620682870373</v>
      </c>
      <c r="Q313" s="2">
        <v>43676.537349537037</v>
      </c>
      <c r="S313" t="s">
        <v>698</v>
      </c>
      <c r="T313" t="s">
        <v>1383</v>
      </c>
      <c r="U313" t="s">
        <v>1426</v>
      </c>
      <c r="V313" t="s">
        <v>1427</v>
      </c>
      <c r="W313" t="s">
        <v>1427</v>
      </c>
      <c r="Y313" t="s">
        <v>2089</v>
      </c>
      <c r="Z313" s="2">
        <v>44008.395925925928</v>
      </c>
      <c r="AA313" s="2">
        <v>44008.312592592592</v>
      </c>
      <c r="AC313">
        <v>0</v>
      </c>
      <c r="AD313" s="3" t="s">
        <v>2803</v>
      </c>
      <c r="AE313">
        <v>0</v>
      </c>
      <c r="AF313" t="s">
        <v>2856</v>
      </c>
      <c r="AH313">
        <v>0</v>
      </c>
    </row>
    <row r="314" spans="1:34" x14ac:dyDescent="0.25">
      <c r="A314">
        <v>6226</v>
      </c>
      <c r="B314">
        <v>1</v>
      </c>
      <c r="C314">
        <v>20.399999999999999</v>
      </c>
      <c r="D314">
        <f>(C314-32.5)/27.8</f>
        <v>-0.43525179856115109</v>
      </c>
      <c r="E314">
        <v>0</v>
      </c>
      <c r="F314" t="s">
        <v>33</v>
      </c>
      <c r="G314">
        <v>15161</v>
      </c>
      <c r="H314">
        <v>0</v>
      </c>
      <c r="I314">
        <v>0</v>
      </c>
      <c r="J314">
        <v>0</v>
      </c>
      <c r="K314">
        <v>0</v>
      </c>
      <c r="L314">
        <v>0</v>
      </c>
      <c r="M314" t="s">
        <v>37</v>
      </c>
      <c r="O314">
        <v>2</v>
      </c>
      <c r="P314" s="2">
        <v>43676.624525462961</v>
      </c>
      <c r="Q314" s="2">
        <v>43676.541192129633</v>
      </c>
      <c r="S314" t="s">
        <v>699</v>
      </c>
      <c r="T314" t="s">
        <v>1384</v>
      </c>
      <c r="U314" t="s">
        <v>1426</v>
      </c>
      <c r="V314" t="s">
        <v>1427</v>
      </c>
      <c r="W314" t="s">
        <v>1427</v>
      </c>
      <c r="Y314" t="s">
        <v>2090</v>
      </c>
      <c r="Z314" s="2">
        <v>43871.395937499998</v>
      </c>
      <c r="AA314" s="2">
        <v>43871.354270833333</v>
      </c>
      <c r="AC314">
        <v>0</v>
      </c>
      <c r="AD314" s="3" t="s">
        <v>2804</v>
      </c>
      <c r="AE314">
        <v>0</v>
      </c>
      <c r="AF314" t="s">
        <v>2856</v>
      </c>
      <c r="AH314">
        <v>0</v>
      </c>
    </row>
    <row r="315" spans="1:34" x14ac:dyDescent="0.25">
      <c r="A315">
        <v>4166</v>
      </c>
      <c r="B315">
        <v>1</v>
      </c>
      <c r="C315">
        <v>20.5</v>
      </c>
      <c r="D315">
        <f>(C315-32.5)/27.8</f>
        <v>-0.43165467625899279</v>
      </c>
      <c r="E315">
        <v>8</v>
      </c>
      <c r="F315" t="s">
        <v>34</v>
      </c>
      <c r="G315">
        <v>16124</v>
      </c>
      <c r="H315">
        <v>0</v>
      </c>
      <c r="I315">
        <v>0</v>
      </c>
      <c r="J315">
        <v>0</v>
      </c>
      <c r="K315">
        <v>0</v>
      </c>
      <c r="L315">
        <v>6</v>
      </c>
      <c r="M315" t="s">
        <v>37</v>
      </c>
      <c r="O315">
        <v>2</v>
      </c>
      <c r="P315" s="2">
        <v>43145.655347222222</v>
      </c>
      <c r="Q315" s="2">
        <v>43145.613680555558</v>
      </c>
      <c r="S315" t="s">
        <v>130</v>
      </c>
      <c r="T315" t="s">
        <v>841</v>
      </c>
      <c r="U315" t="s">
        <v>1426</v>
      </c>
      <c r="V315" t="s">
        <v>1427</v>
      </c>
      <c r="W315" t="s">
        <v>1427</v>
      </c>
      <c r="Y315" t="s">
        <v>1520</v>
      </c>
      <c r="Z315" s="2">
        <v>44057.628506944442</v>
      </c>
      <c r="AA315" s="2">
        <v>44057.545173611114</v>
      </c>
      <c r="AC315">
        <v>0</v>
      </c>
      <c r="AD315" s="3" t="s">
        <v>2234</v>
      </c>
      <c r="AE315">
        <v>0</v>
      </c>
      <c r="AF315" t="s">
        <v>2856</v>
      </c>
      <c r="AH315">
        <v>0</v>
      </c>
    </row>
    <row r="316" spans="1:34" x14ac:dyDescent="0.25">
      <c r="A316">
        <v>4940</v>
      </c>
      <c r="B316">
        <v>1</v>
      </c>
      <c r="C316">
        <v>20.5</v>
      </c>
      <c r="D316">
        <f>(C316-32.5)/27.8</f>
        <v>-0.43165467625899279</v>
      </c>
      <c r="E316">
        <v>44</v>
      </c>
      <c r="F316" t="s">
        <v>34</v>
      </c>
      <c r="G316">
        <v>15337</v>
      </c>
      <c r="H316">
        <v>0</v>
      </c>
      <c r="I316">
        <v>0</v>
      </c>
      <c r="J316">
        <v>0</v>
      </c>
      <c r="K316">
        <v>0</v>
      </c>
      <c r="L316">
        <v>2</v>
      </c>
      <c r="M316" t="s">
        <v>37</v>
      </c>
      <c r="O316">
        <v>2</v>
      </c>
      <c r="P316" s="2">
        <v>43237.573009259257</v>
      </c>
      <c r="Q316" s="2">
        <v>43237.489675925928</v>
      </c>
      <c r="S316" t="s">
        <v>447</v>
      </c>
      <c r="T316" t="s">
        <v>1143</v>
      </c>
      <c r="U316" t="s">
        <v>1426</v>
      </c>
      <c r="V316" t="s">
        <v>1427</v>
      </c>
      <c r="W316" t="s">
        <v>1427</v>
      </c>
      <c r="Y316" t="s">
        <v>1837</v>
      </c>
      <c r="Z316" s="2">
        <v>44056.781273148154</v>
      </c>
      <c r="AA316" s="2">
        <v>44056.697939814818</v>
      </c>
      <c r="AC316">
        <v>0</v>
      </c>
      <c r="AD316" s="3" t="s">
        <v>2551</v>
      </c>
      <c r="AE316">
        <v>0</v>
      </c>
      <c r="AF316" t="s">
        <v>2856</v>
      </c>
      <c r="AH316">
        <v>0</v>
      </c>
    </row>
    <row r="317" spans="1:34" x14ac:dyDescent="0.25">
      <c r="A317">
        <v>4612</v>
      </c>
      <c r="B317">
        <v>1</v>
      </c>
      <c r="C317">
        <v>20.6</v>
      </c>
      <c r="D317">
        <f>(C317-32.5)/27.8</f>
        <v>-0.42805755395683448</v>
      </c>
      <c r="E317">
        <v>49</v>
      </c>
      <c r="F317" t="s">
        <v>34</v>
      </c>
      <c r="G317">
        <v>15038</v>
      </c>
      <c r="H317">
        <v>0</v>
      </c>
      <c r="I317">
        <v>0</v>
      </c>
      <c r="J317">
        <v>0</v>
      </c>
      <c r="K317">
        <v>0</v>
      </c>
      <c r="L317">
        <v>10</v>
      </c>
      <c r="M317" t="s">
        <v>37</v>
      </c>
      <c r="O317">
        <v>2</v>
      </c>
      <c r="P317" s="2">
        <v>43203.643888888888</v>
      </c>
      <c r="Q317" s="2">
        <v>43203.560555555552</v>
      </c>
      <c r="S317" t="s">
        <v>280</v>
      </c>
      <c r="T317" t="s">
        <v>990</v>
      </c>
      <c r="U317" t="s">
        <v>1426</v>
      </c>
      <c r="V317" t="s">
        <v>1427</v>
      </c>
      <c r="W317" t="s">
        <v>1427</v>
      </c>
      <c r="Y317" t="s">
        <v>1670</v>
      </c>
      <c r="Z317" s="2">
        <v>44070.670173611114</v>
      </c>
      <c r="AA317" s="2">
        <v>44070.586840277778</v>
      </c>
      <c r="AC317">
        <v>0</v>
      </c>
      <c r="AD317" s="3" t="s">
        <v>2384</v>
      </c>
      <c r="AE317">
        <v>0</v>
      </c>
      <c r="AF317" t="s">
        <v>2856</v>
      </c>
      <c r="AH317">
        <v>0</v>
      </c>
    </row>
    <row r="318" spans="1:34" x14ac:dyDescent="0.25">
      <c r="A318">
        <v>3850</v>
      </c>
      <c r="B318">
        <v>1</v>
      </c>
      <c r="C318">
        <v>20.8</v>
      </c>
      <c r="D318">
        <f>(C318-32.5)/27.8</f>
        <v>-0.42086330935251792</v>
      </c>
      <c r="E318">
        <v>0</v>
      </c>
      <c r="F318" t="s">
        <v>33</v>
      </c>
      <c r="G318">
        <v>15300</v>
      </c>
      <c r="H318">
        <v>0</v>
      </c>
      <c r="I318">
        <v>0</v>
      </c>
      <c r="J318">
        <v>0</v>
      </c>
      <c r="K318">
        <v>0</v>
      </c>
      <c r="L318">
        <v>0</v>
      </c>
      <c r="M318" t="s">
        <v>37</v>
      </c>
      <c r="O318">
        <v>2</v>
      </c>
      <c r="P318" s="2">
        <v>43139.589305555557</v>
      </c>
      <c r="Q318" s="2">
        <v>43139.547638888893</v>
      </c>
      <c r="S318" t="s">
        <v>40</v>
      </c>
      <c r="T318" t="s">
        <v>751</v>
      </c>
      <c r="U318" t="s">
        <v>1426</v>
      </c>
      <c r="V318" t="s">
        <v>1427</v>
      </c>
      <c r="W318" t="s">
        <v>1427</v>
      </c>
      <c r="Y318" t="s">
        <v>1430</v>
      </c>
      <c r="Z318" s="2">
        <v>44008.760451388887</v>
      </c>
      <c r="AA318" s="2">
        <v>44008.677118055559</v>
      </c>
      <c r="AC318">
        <v>0</v>
      </c>
      <c r="AD318" s="3" t="s">
        <v>2144</v>
      </c>
      <c r="AE318">
        <v>0</v>
      </c>
      <c r="AF318" t="s">
        <v>2856</v>
      </c>
      <c r="AH318">
        <v>0</v>
      </c>
    </row>
    <row r="319" spans="1:34" x14ac:dyDescent="0.25">
      <c r="A319">
        <v>4066</v>
      </c>
      <c r="B319">
        <v>1</v>
      </c>
      <c r="C319">
        <v>20.8</v>
      </c>
      <c r="D319">
        <f>(C319-32.5)/27.8</f>
        <v>-0.42086330935251792</v>
      </c>
      <c r="E319">
        <v>65</v>
      </c>
      <c r="F319" t="s">
        <v>34</v>
      </c>
      <c r="G319">
        <v>15967</v>
      </c>
      <c r="H319">
        <v>0</v>
      </c>
      <c r="I319">
        <v>0</v>
      </c>
      <c r="J319">
        <v>0</v>
      </c>
      <c r="K319">
        <v>0</v>
      </c>
      <c r="L319">
        <v>20</v>
      </c>
      <c r="M319" t="s">
        <v>37</v>
      </c>
      <c r="O319">
        <v>2</v>
      </c>
      <c r="P319" s="2">
        <v>43143.554085648153</v>
      </c>
      <c r="Q319" s="2">
        <v>43143.512418981481</v>
      </c>
      <c r="S319" t="s">
        <v>66</v>
      </c>
      <c r="T319" t="s">
        <v>777</v>
      </c>
      <c r="U319" t="s">
        <v>1426</v>
      </c>
      <c r="V319" t="s">
        <v>1427</v>
      </c>
      <c r="W319" t="s">
        <v>1427</v>
      </c>
      <c r="Y319" t="s">
        <v>1456</v>
      </c>
      <c r="Z319" s="2">
        <v>44057.774328703701</v>
      </c>
      <c r="AA319" s="2">
        <v>44057.690995370373</v>
      </c>
      <c r="AC319">
        <v>0</v>
      </c>
      <c r="AD319" s="3" t="s">
        <v>2170</v>
      </c>
      <c r="AE319">
        <v>0</v>
      </c>
      <c r="AF319" t="s">
        <v>2856</v>
      </c>
      <c r="AH319">
        <v>0</v>
      </c>
    </row>
    <row r="320" spans="1:34" x14ac:dyDescent="0.25">
      <c r="A320">
        <v>4662</v>
      </c>
      <c r="B320">
        <v>1</v>
      </c>
      <c r="C320">
        <v>20.8</v>
      </c>
      <c r="D320">
        <f>(C320-32.5)/27.8</f>
        <v>-0.42086330935251792</v>
      </c>
      <c r="E320">
        <v>24</v>
      </c>
      <c r="F320" t="s">
        <v>34</v>
      </c>
      <c r="G320">
        <v>16081</v>
      </c>
      <c r="H320">
        <v>0</v>
      </c>
      <c r="I320">
        <v>0</v>
      </c>
      <c r="J320">
        <v>0</v>
      </c>
      <c r="K320">
        <v>0</v>
      </c>
      <c r="L320">
        <v>0</v>
      </c>
      <c r="M320" t="s">
        <v>37</v>
      </c>
      <c r="O320">
        <v>2</v>
      </c>
      <c r="P320" s="2">
        <v>43207.443472222221</v>
      </c>
      <c r="Q320" s="2">
        <v>43207.360138888893</v>
      </c>
      <c r="S320" t="s">
        <v>314</v>
      </c>
      <c r="T320" t="s">
        <v>1011</v>
      </c>
      <c r="U320" t="s">
        <v>1426</v>
      </c>
      <c r="V320" t="s">
        <v>1427</v>
      </c>
      <c r="W320" t="s">
        <v>1427</v>
      </c>
      <c r="Y320" t="s">
        <v>1704</v>
      </c>
      <c r="Z320" s="2">
        <v>43970.750914351847</v>
      </c>
      <c r="AA320" s="2">
        <v>43970.667581018519</v>
      </c>
      <c r="AC320">
        <v>0</v>
      </c>
      <c r="AD320" s="3" t="s">
        <v>2418</v>
      </c>
      <c r="AE320">
        <v>0</v>
      </c>
      <c r="AF320" t="s">
        <v>2856</v>
      </c>
      <c r="AH320">
        <v>0</v>
      </c>
    </row>
    <row r="321" spans="1:34" x14ac:dyDescent="0.25">
      <c r="A321">
        <v>4900</v>
      </c>
      <c r="B321">
        <v>1</v>
      </c>
      <c r="C321">
        <v>20.8</v>
      </c>
      <c r="D321">
        <f>(C321-32.5)/27.8</f>
        <v>-0.42086330935251792</v>
      </c>
      <c r="E321">
        <v>42</v>
      </c>
      <c r="F321" t="s">
        <v>34</v>
      </c>
      <c r="G321">
        <v>16063</v>
      </c>
      <c r="H321">
        <v>0</v>
      </c>
      <c r="I321">
        <v>0</v>
      </c>
      <c r="J321">
        <v>0</v>
      </c>
      <c r="K321">
        <v>0</v>
      </c>
      <c r="L321">
        <v>1</v>
      </c>
      <c r="M321" t="s">
        <v>37</v>
      </c>
      <c r="O321">
        <v>2</v>
      </c>
      <c r="P321" s="2">
        <v>43235.397893518522</v>
      </c>
      <c r="Q321" s="2">
        <v>43235.314560185187</v>
      </c>
      <c r="S321" t="s">
        <v>415</v>
      </c>
      <c r="T321" t="s">
        <v>1111</v>
      </c>
      <c r="U321" t="s">
        <v>1426</v>
      </c>
      <c r="V321" t="s">
        <v>1427</v>
      </c>
      <c r="W321" t="s">
        <v>1427</v>
      </c>
      <c r="Y321" t="s">
        <v>1805</v>
      </c>
      <c r="Z321" s="2">
        <v>44068.670162037037</v>
      </c>
      <c r="AA321" s="2">
        <v>44068.586828703701</v>
      </c>
      <c r="AC321">
        <v>0</v>
      </c>
      <c r="AD321" s="3" t="s">
        <v>2519</v>
      </c>
      <c r="AE321">
        <v>0</v>
      </c>
      <c r="AF321" t="s">
        <v>2856</v>
      </c>
      <c r="AH321">
        <v>0</v>
      </c>
    </row>
    <row r="322" spans="1:34" x14ac:dyDescent="0.25">
      <c r="A322">
        <v>4666</v>
      </c>
      <c r="B322">
        <v>1</v>
      </c>
      <c r="C322">
        <v>21</v>
      </c>
      <c r="D322">
        <f>(C322-32.5)/27.8</f>
        <v>-0.41366906474820142</v>
      </c>
      <c r="E322">
        <v>32</v>
      </c>
      <c r="F322" t="s">
        <v>34</v>
      </c>
      <c r="G322">
        <v>13647</v>
      </c>
      <c r="H322">
        <v>0</v>
      </c>
      <c r="I322">
        <v>0</v>
      </c>
      <c r="J322">
        <v>0</v>
      </c>
      <c r="K322">
        <v>0</v>
      </c>
      <c r="L322">
        <v>0</v>
      </c>
      <c r="M322" t="s">
        <v>37</v>
      </c>
      <c r="O322">
        <v>2</v>
      </c>
      <c r="P322" s="2">
        <v>43207.462881944448</v>
      </c>
      <c r="Q322" s="2">
        <v>43207.379548611112</v>
      </c>
      <c r="S322" t="s">
        <v>317</v>
      </c>
      <c r="T322" t="s">
        <v>1013</v>
      </c>
      <c r="U322" t="s">
        <v>1426</v>
      </c>
      <c r="V322" t="s">
        <v>1427</v>
      </c>
      <c r="W322" t="s">
        <v>1427</v>
      </c>
      <c r="Y322" t="s">
        <v>1707</v>
      </c>
      <c r="Z322" s="2">
        <v>43917.395891203712</v>
      </c>
      <c r="AA322" s="2">
        <v>43917.354224537034</v>
      </c>
      <c r="AC322">
        <v>0</v>
      </c>
      <c r="AD322" s="3" t="s">
        <v>2421</v>
      </c>
      <c r="AE322">
        <v>0</v>
      </c>
      <c r="AF322" t="s">
        <v>2856</v>
      </c>
      <c r="AH322">
        <v>0</v>
      </c>
    </row>
    <row r="323" spans="1:34" x14ac:dyDescent="0.25">
      <c r="A323">
        <v>4792</v>
      </c>
      <c r="B323">
        <v>1</v>
      </c>
      <c r="C323">
        <v>21</v>
      </c>
      <c r="D323">
        <f>(C323-32.5)/27.8</f>
        <v>-0.41366906474820142</v>
      </c>
      <c r="E323">
        <v>13</v>
      </c>
      <c r="F323" t="s">
        <v>34</v>
      </c>
      <c r="G323">
        <v>15733</v>
      </c>
      <c r="H323">
        <v>0</v>
      </c>
      <c r="I323">
        <v>0</v>
      </c>
      <c r="J323">
        <v>0</v>
      </c>
      <c r="K323">
        <v>0</v>
      </c>
      <c r="L323">
        <v>19</v>
      </c>
      <c r="M323" t="s">
        <v>37</v>
      </c>
      <c r="O323">
        <v>2</v>
      </c>
      <c r="P323" s="2">
        <v>43209.60765046296</v>
      </c>
      <c r="Q323" s="2">
        <v>43209.524317129632</v>
      </c>
      <c r="S323" t="s">
        <v>391</v>
      </c>
      <c r="T323" t="s">
        <v>1087</v>
      </c>
      <c r="U323" t="s">
        <v>1426</v>
      </c>
      <c r="V323" t="s">
        <v>1427</v>
      </c>
      <c r="W323" t="s">
        <v>1427</v>
      </c>
      <c r="Y323" t="s">
        <v>1781</v>
      </c>
      <c r="Z323" s="2">
        <v>44019.711840277778</v>
      </c>
      <c r="AA323" s="2">
        <v>44019.628506944442</v>
      </c>
      <c r="AC323">
        <v>0</v>
      </c>
      <c r="AD323" s="3" t="s">
        <v>2495</v>
      </c>
      <c r="AE323">
        <v>0</v>
      </c>
      <c r="AF323" t="s">
        <v>2856</v>
      </c>
      <c r="AH323">
        <v>0</v>
      </c>
    </row>
    <row r="324" spans="1:34" x14ac:dyDescent="0.25">
      <c r="A324">
        <v>4899</v>
      </c>
      <c r="B324">
        <v>1</v>
      </c>
      <c r="C324">
        <v>21.2</v>
      </c>
      <c r="D324">
        <f>(C324-32.5)/27.8</f>
        <v>-0.40647482014388492</v>
      </c>
      <c r="E324">
        <v>35</v>
      </c>
      <c r="F324" t="s">
        <v>34</v>
      </c>
      <c r="G324">
        <v>16062</v>
      </c>
      <c r="H324">
        <v>0</v>
      </c>
      <c r="I324">
        <v>0</v>
      </c>
      <c r="J324">
        <v>0</v>
      </c>
      <c r="K324">
        <v>0</v>
      </c>
      <c r="L324">
        <v>9</v>
      </c>
      <c r="M324" t="s">
        <v>37</v>
      </c>
      <c r="O324">
        <v>2</v>
      </c>
      <c r="P324" s="2">
        <v>43235.392395833333</v>
      </c>
      <c r="Q324" s="2">
        <v>43235.309062499997</v>
      </c>
      <c r="S324" t="s">
        <v>414</v>
      </c>
      <c r="T324" t="s">
        <v>1110</v>
      </c>
      <c r="U324" t="s">
        <v>1426</v>
      </c>
      <c r="V324" t="s">
        <v>1427</v>
      </c>
      <c r="W324" t="s">
        <v>1427</v>
      </c>
      <c r="Y324" t="s">
        <v>1804</v>
      </c>
      <c r="Z324" s="2">
        <v>44048.395995370367</v>
      </c>
      <c r="AA324" s="2">
        <v>44048.312662037039</v>
      </c>
      <c r="AC324">
        <v>0</v>
      </c>
      <c r="AD324" s="3" t="s">
        <v>2518</v>
      </c>
      <c r="AE324">
        <v>0</v>
      </c>
      <c r="AF324" t="s">
        <v>2856</v>
      </c>
      <c r="AH324">
        <v>0</v>
      </c>
    </row>
    <row r="325" spans="1:34" x14ac:dyDescent="0.25">
      <c r="A325">
        <v>4183</v>
      </c>
      <c r="B325">
        <v>1</v>
      </c>
      <c r="C325">
        <v>21.4</v>
      </c>
      <c r="D325">
        <f>(C325-32.5)/27.8</f>
        <v>-0.39928057553956836</v>
      </c>
      <c r="E325">
        <v>48</v>
      </c>
      <c r="F325" t="s">
        <v>34</v>
      </c>
      <c r="G325">
        <v>15746</v>
      </c>
      <c r="H325">
        <v>0</v>
      </c>
      <c r="I325">
        <v>0</v>
      </c>
      <c r="J325">
        <v>0</v>
      </c>
      <c r="K325">
        <v>0</v>
      </c>
      <c r="L325">
        <v>0</v>
      </c>
      <c r="M325" t="s">
        <v>37</v>
      </c>
      <c r="O325">
        <v>2</v>
      </c>
      <c r="P325" s="2">
        <v>43146.402199074073</v>
      </c>
      <c r="Q325" s="2">
        <v>43146.360532407409</v>
      </c>
      <c r="S325" t="s">
        <v>145</v>
      </c>
      <c r="T325" t="s">
        <v>856</v>
      </c>
      <c r="U325" t="s">
        <v>1426</v>
      </c>
      <c r="V325" t="s">
        <v>1427</v>
      </c>
      <c r="W325" t="s">
        <v>1427</v>
      </c>
      <c r="Y325" t="s">
        <v>1535</v>
      </c>
      <c r="Z325" s="2">
        <v>44050.732662037037</v>
      </c>
      <c r="AA325" s="2">
        <v>44050.649328703701</v>
      </c>
      <c r="AC325">
        <v>0</v>
      </c>
      <c r="AD325" s="3" t="s">
        <v>2249</v>
      </c>
      <c r="AE325">
        <v>0</v>
      </c>
      <c r="AF325" t="s">
        <v>2856</v>
      </c>
      <c r="AH325">
        <v>0</v>
      </c>
    </row>
    <row r="326" spans="1:34" x14ac:dyDescent="0.25">
      <c r="A326">
        <v>4646</v>
      </c>
      <c r="B326">
        <v>1</v>
      </c>
      <c r="C326">
        <v>21.5</v>
      </c>
      <c r="D326">
        <f>(C326-32.5)/27.8</f>
        <v>-0.39568345323741005</v>
      </c>
      <c r="E326">
        <v>34</v>
      </c>
      <c r="F326" t="s">
        <v>34</v>
      </c>
      <c r="G326">
        <v>15848</v>
      </c>
      <c r="H326">
        <v>0</v>
      </c>
      <c r="I326">
        <v>0</v>
      </c>
      <c r="J326">
        <v>0</v>
      </c>
      <c r="K326">
        <v>0</v>
      </c>
      <c r="L326">
        <v>1</v>
      </c>
      <c r="M326" t="s">
        <v>37</v>
      </c>
      <c r="O326">
        <v>2</v>
      </c>
      <c r="P326" s="2">
        <v>43207.391122685192</v>
      </c>
      <c r="Q326" s="2">
        <v>43207.307789351849</v>
      </c>
      <c r="S326" t="s">
        <v>302</v>
      </c>
      <c r="T326" t="s">
        <v>1001</v>
      </c>
      <c r="U326" t="s">
        <v>1426</v>
      </c>
      <c r="V326" t="s">
        <v>1427</v>
      </c>
      <c r="W326" t="s">
        <v>1427</v>
      </c>
      <c r="Y326" t="s">
        <v>1692</v>
      </c>
      <c r="Z326" s="2">
        <v>44069.767395833333</v>
      </c>
      <c r="AA326" s="2">
        <v>44069.684062499997</v>
      </c>
      <c r="AC326">
        <v>0</v>
      </c>
      <c r="AD326" s="3" t="s">
        <v>2406</v>
      </c>
      <c r="AE326">
        <v>0</v>
      </c>
      <c r="AF326" t="s">
        <v>2856</v>
      </c>
      <c r="AH326">
        <v>0</v>
      </c>
    </row>
    <row r="327" spans="1:34" x14ac:dyDescent="0.25">
      <c r="A327">
        <v>5484</v>
      </c>
      <c r="B327">
        <v>1</v>
      </c>
      <c r="C327">
        <v>21.6</v>
      </c>
      <c r="D327">
        <f>(C327-32.5)/27.8</f>
        <v>-0.39208633093525175</v>
      </c>
      <c r="E327">
        <v>0</v>
      </c>
      <c r="F327" t="s">
        <v>33</v>
      </c>
      <c r="G327">
        <v>15756</v>
      </c>
      <c r="H327">
        <v>0</v>
      </c>
      <c r="I327">
        <v>0</v>
      </c>
      <c r="J327">
        <v>0</v>
      </c>
      <c r="K327">
        <v>0</v>
      </c>
      <c r="L327">
        <v>1</v>
      </c>
      <c r="M327" t="s">
        <v>37</v>
      </c>
      <c r="O327">
        <v>2</v>
      </c>
      <c r="P327" s="2">
        <v>43382.626875000002</v>
      </c>
      <c r="Q327" s="2">
        <v>43382.543541666673</v>
      </c>
      <c r="S327" t="s">
        <v>514</v>
      </c>
      <c r="T327" t="s">
        <v>1209</v>
      </c>
      <c r="U327" t="s">
        <v>1426</v>
      </c>
      <c r="V327" t="s">
        <v>1427</v>
      </c>
      <c r="W327" t="s">
        <v>1427</v>
      </c>
      <c r="Y327" t="s">
        <v>1904</v>
      </c>
      <c r="Z327" s="2">
        <v>43962.468784722223</v>
      </c>
      <c r="AA327" s="2">
        <v>43962.385451388887</v>
      </c>
      <c r="AC327">
        <v>0</v>
      </c>
      <c r="AD327" s="3" t="s">
        <v>2618</v>
      </c>
      <c r="AE327">
        <v>0</v>
      </c>
      <c r="AF327" t="s">
        <v>2856</v>
      </c>
      <c r="AH327">
        <v>0</v>
      </c>
    </row>
    <row r="328" spans="1:34" x14ac:dyDescent="0.25">
      <c r="A328">
        <v>4564</v>
      </c>
      <c r="B328">
        <v>1</v>
      </c>
      <c r="C328">
        <v>21.7</v>
      </c>
      <c r="D328">
        <f>(C328-32.5)/27.8</f>
        <v>-0.38848920863309355</v>
      </c>
      <c r="E328">
        <v>60</v>
      </c>
      <c r="F328" t="s">
        <v>34</v>
      </c>
      <c r="G328">
        <v>15621</v>
      </c>
      <c r="H328">
        <v>0</v>
      </c>
      <c r="I328">
        <v>0</v>
      </c>
      <c r="J328">
        <v>0</v>
      </c>
      <c r="K328">
        <v>0</v>
      </c>
      <c r="L328">
        <v>19</v>
      </c>
      <c r="M328" t="s">
        <v>37</v>
      </c>
      <c r="O328">
        <v>2</v>
      </c>
      <c r="P328" s="2">
        <v>43202.410879629628</v>
      </c>
      <c r="Q328" s="2">
        <v>43202.327546296299</v>
      </c>
      <c r="S328" t="s">
        <v>262</v>
      </c>
      <c r="T328" t="s">
        <v>972</v>
      </c>
      <c r="U328" t="s">
        <v>1426</v>
      </c>
      <c r="V328" t="s">
        <v>1427</v>
      </c>
      <c r="W328" t="s">
        <v>1427</v>
      </c>
      <c r="Y328" t="s">
        <v>1652</v>
      </c>
      <c r="Z328" s="2">
        <v>44070.425069444442</v>
      </c>
      <c r="AA328" s="2">
        <v>44070.341736111113</v>
      </c>
      <c r="AC328">
        <v>0</v>
      </c>
      <c r="AD328" s="3" t="s">
        <v>2366</v>
      </c>
      <c r="AE328">
        <v>0</v>
      </c>
      <c r="AF328" t="s">
        <v>2856</v>
      </c>
      <c r="AH328">
        <v>0</v>
      </c>
    </row>
    <row r="329" spans="1:34" x14ac:dyDescent="0.25">
      <c r="A329">
        <v>5794</v>
      </c>
      <c r="B329">
        <v>1</v>
      </c>
      <c r="C329">
        <v>21.7</v>
      </c>
      <c r="D329">
        <f>(C329-32.5)/27.8</f>
        <v>-0.38848920863309355</v>
      </c>
      <c r="E329">
        <v>34</v>
      </c>
      <c r="F329" t="s">
        <v>34</v>
      </c>
      <c r="G329">
        <v>14692</v>
      </c>
      <c r="H329">
        <v>0</v>
      </c>
      <c r="I329">
        <v>0</v>
      </c>
      <c r="J329">
        <v>0</v>
      </c>
      <c r="K329">
        <v>0</v>
      </c>
      <c r="L329">
        <v>0</v>
      </c>
      <c r="M329" t="s">
        <v>37</v>
      </c>
      <c r="O329">
        <v>2</v>
      </c>
      <c r="P329" s="2">
        <v>43543.421377314808</v>
      </c>
      <c r="Q329" s="2">
        <v>43543.379710648151</v>
      </c>
      <c r="S329" t="s">
        <v>600</v>
      </c>
      <c r="T329" t="s">
        <v>1290</v>
      </c>
      <c r="U329" t="s">
        <v>1426</v>
      </c>
      <c r="V329" t="s">
        <v>1427</v>
      </c>
      <c r="W329" t="s">
        <v>1427</v>
      </c>
      <c r="Y329" t="s">
        <v>1991</v>
      </c>
      <c r="Z329" s="2">
        <v>43946.903136574067</v>
      </c>
      <c r="AA329" s="2">
        <v>43946.819803240738</v>
      </c>
      <c r="AC329">
        <v>0</v>
      </c>
      <c r="AD329" s="3" t="s">
        <v>2705</v>
      </c>
      <c r="AE329">
        <v>0</v>
      </c>
      <c r="AF329" t="s">
        <v>2856</v>
      </c>
      <c r="AH329">
        <v>0</v>
      </c>
    </row>
    <row r="330" spans="1:34" x14ac:dyDescent="0.25">
      <c r="A330">
        <v>4050</v>
      </c>
      <c r="B330">
        <v>1</v>
      </c>
      <c r="C330">
        <v>21.8</v>
      </c>
      <c r="D330">
        <f>(C330-32.5)/27.8</f>
        <v>-0.38489208633093519</v>
      </c>
      <c r="E330">
        <v>0</v>
      </c>
      <c r="F330" t="s">
        <v>33</v>
      </c>
      <c r="G330">
        <v>16449</v>
      </c>
      <c r="H330">
        <v>0</v>
      </c>
      <c r="I330">
        <v>0</v>
      </c>
      <c r="J330">
        <v>0</v>
      </c>
      <c r="K330">
        <v>0</v>
      </c>
      <c r="L330">
        <v>6</v>
      </c>
      <c r="M330" t="s">
        <v>37</v>
      </c>
      <c r="O330">
        <v>2</v>
      </c>
      <c r="P330" s="2">
        <v>43143.45207175926</v>
      </c>
      <c r="Q330" s="2">
        <v>43143.410405092603</v>
      </c>
      <c r="S330" t="s">
        <v>52</v>
      </c>
      <c r="T330" t="s">
        <v>763</v>
      </c>
      <c r="U330" t="s">
        <v>1426</v>
      </c>
      <c r="V330" t="s">
        <v>1427</v>
      </c>
      <c r="W330" t="s">
        <v>1427</v>
      </c>
      <c r="Y330" t="s">
        <v>1442</v>
      </c>
      <c r="Z330" s="2">
        <v>44067.396006944437</v>
      </c>
      <c r="AA330" s="2">
        <v>44067.312673611108</v>
      </c>
      <c r="AC330">
        <v>0</v>
      </c>
      <c r="AD330" s="3" t="s">
        <v>2156</v>
      </c>
      <c r="AE330">
        <v>0</v>
      </c>
      <c r="AF330" t="s">
        <v>2856</v>
      </c>
      <c r="AH330">
        <v>0</v>
      </c>
    </row>
    <row r="331" spans="1:34" x14ac:dyDescent="0.25">
      <c r="A331">
        <v>6049</v>
      </c>
      <c r="B331">
        <v>1</v>
      </c>
      <c r="C331">
        <v>21.8</v>
      </c>
      <c r="D331">
        <f>(C331-32.5)/27.8</f>
        <v>-0.38489208633093519</v>
      </c>
      <c r="E331">
        <v>6</v>
      </c>
      <c r="F331" t="s">
        <v>34</v>
      </c>
      <c r="G331">
        <v>14899</v>
      </c>
      <c r="H331">
        <v>0</v>
      </c>
      <c r="I331">
        <v>0</v>
      </c>
      <c r="J331">
        <v>0</v>
      </c>
      <c r="K331">
        <v>0</v>
      </c>
      <c r="L331">
        <v>3</v>
      </c>
      <c r="M331" t="s">
        <v>37</v>
      </c>
      <c r="O331">
        <v>2</v>
      </c>
      <c r="P331" s="2">
        <v>43592.713252314818</v>
      </c>
      <c r="Q331" s="2">
        <v>43592.629918981482</v>
      </c>
      <c r="S331" t="s">
        <v>663</v>
      </c>
      <c r="T331" t="s">
        <v>1352</v>
      </c>
      <c r="U331" t="s">
        <v>1426</v>
      </c>
      <c r="V331" t="s">
        <v>1427</v>
      </c>
      <c r="W331" t="s">
        <v>1427</v>
      </c>
      <c r="Y331" t="s">
        <v>2054</v>
      </c>
      <c r="Z331" s="2">
        <v>43924.482662037037</v>
      </c>
      <c r="AA331" s="2">
        <v>43924.399328703701</v>
      </c>
      <c r="AC331">
        <v>0</v>
      </c>
      <c r="AD331" s="3" t="s">
        <v>2768</v>
      </c>
      <c r="AE331">
        <v>0</v>
      </c>
      <c r="AF331" t="s">
        <v>2856</v>
      </c>
      <c r="AH331">
        <v>0</v>
      </c>
    </row>
    <row r="332" spans="1:34" x14ac:dyDescent="0.25">
      <c r="A332">
        <v>6887</v>
      </c>
      <c r="B332">
        <v>1</v>
      </c>
      <c r="C332">
        <v>21.8</v>
      </c>
      <c r="D332">
        <f>(C332-32.5)/27.8</f>
        <v>-0.38489208633093519</v>
      </c>
      <c r="E332">
        <v>24</v>
      </c>
      <c r="F332" t="s">
        <v>34</v>
      </c>
      <c r="G332">
        <v>15736</v>
      </c>
      <c r="H332">
        <v>0</v>
      </c>
      <c r="I332">
        <v>0</v>
      </c>
      <c r="J332">
        <v>0</v>
      </c>
      <c r="K332">
        <v>0</v>
      </c>
      <c r="L332">
        <v>0</v>
      </c>
      <c r="M332" t="s">
        <v>37</v>
      </c>
      <c r="O332">
        <v>2</v>
      </c>
      <c r="P332" s="2">
        <v>43945.897905092592</v>
      </c>
      <c r="Q332" s="2">
        <v>43945.814571759263</v>
      </c>
      <c r="S332" t="s">
        <v>741</v>
      </c>
      <c r="T332" t="s">
        <v>1418</v>
      </c>
      <c r="U332" t="s">
        <v>1426</v>
      </c>
      <c r="V332" t="s">
        <v>1427</v>
      </c>
      <c r="W332" t="s">
        <v>1427</v>
      </c>
      <c r="Y332" t="s">
        <v>2133</v>
      </c>
      <c r="Z332" s="2">
        <v>44006.489618055559</v>
      </c>
      <c r="AA332" s="2">
        <v>44006.406284722223</v>
      </c>
      <c r="AC332">
        <v>0</v>
      </c>
      <c r="AD332" s="3" t="s">
        <v>2847</v>
      </c>
      <c r="AE332">
        <v>0</v>
      </c>
      <c r="AF332" t="s">
        <v>2856</v>
      </c>
      <c r="AH332">
        <v>0</v>
      </c>
    </row>
    <row r="333" spans="1:34" x14ac:dyDescent="0.25">
      <c r="A333">
        <v>4671</v>
      </c>
      <c r="B333">
        <v>1</v>
      </c>
      <c r="C333">
        <v>21.9</v>
      </c>
      <c r="D333">
        <f>(C333-32.5)/27.8</f>
        <v>-0.38129496402877699</v>
      </c>
      <c r="E333">
        <v>24</v>
      </c>
      <c r="F333" t="s">
        <v>34</v>
      </c>
      <c r="G333">
        <v>15527</v>
      </c>
      <c r="H333">
        <v>0</v>
      </c>
      <c r="I333">
        <v>0</v>
      </c>
      <c r="J333">
        <v>0</v>
      </c>
      <c r="K333">
        <v>0</v>
      </c>
      <c r="L333">
        <v>0</v>
      </c>
      <c r="M333" t="s">
        <v>37</v>
      </c>
      <c r="O333">
        <v>2</v>
      </c>
      <c r="P333" s="2">
        <v>43207.640462962961</v>
      </c>
      <c r="Q333" s="2">
        <v>43207.557129629633</v>
      </c>
      <c r="S333" t="s">
        <v>321</v>
      </c>
      <c r="T333" t="s">
        <v>1017</v>
      </c>
      <c r="U333" t="s">
        <v>1426</v>
      </c>
      <c r="V333" t="s">
        <v>1427</v>
      </c>
      <c r="W333" t="s">
        <v>1427</v>
      </c>
      <c r="Y333" t="s">
        <v>1711</v>
      </c>
      <c r="Z333" s="2">
        <v>44070.433206018519</v>
      </c>
      <c r="AA333" s="2">
        <v>44070.349872685183</v>
      </c>
      <c r="AC333">
        <v>0</v>
      </c>
      <c r="AD333" s="3" t="s">
        <v>2425</v>
      </c>
      <c r="AE333">
        <v>0</v>
      </c>
      <c r="AF333" t="s">
        <v>2856</v>
      </c>
      <c r="AH333">
        <v>0</v>
      </c>
    </row>
    <row r="334" spans="1:34" x14ac:dyDescent="0.25">
      <c r="A334">
        <v>4067</v>
      </c>
      <c r="B334">
        <v>1</v>
      </c>
      <c r="C334">
        <v>22</v>
      </c>
      <c r="D334">
        <f>(C334-32.5)/27.8</f>
        <v>-0.37769784172661869</v>
      </c>
      <c r="E334">
        <v>31</v>
      </c>
      <c r="F334" t="s">
        <v>34</v>
      </c>
      <c r="G334">
        <v>15490</v>
      </c>
      <c r="H334">
        <v>0</v>
      </c>
      <c r="I334">
        <v>0</v>
      </c>
      <c r="J334">
        <v>0</v>
      </c>
      <c r="K334">
        <v>0</v>
      </c>
      <c r="L334">
        <v>19</v>
      </c>
      <c r="M334" t="s">
        <v>37</v>
      </c>
      <c r="O334">
        <v>2</v>
      </c>
      <c r="P334" s="2">
        <v>43143.558680555558</v>
      </c>
      <c r="Q334" s="2">
        <v>43143.517013888893</v>
      </c>
      <c r="S334" t="s">
        <v>67</v>
      </c>
      <c r="T334" t="s">
        <v>778</v>
      </c>
      <c r="U334" t="s">
        <v>1426</v>
      </c>
      <c r="V334" t="s">
        <v>1427</v>
      </c>
      <c r="W334" t="s">
        <v>1427</v>
      </c>
      <c r="Y334" t="s">
        <v>1457</v>
      </c>
      <c r="Z334" s="2">
        <v>44068.767384259263</v>
      </c>
      <c r="AA334" s="2">
        <v>44068.684050925927</v>
      </c>
      <c r="AC334">
        <v>0</v>
      </c>
      <c r="AD334" s="3" t="s">
        <v>2171</v>
      </c>
      <c r="AE334">
        <v>0</v>
      </c>
      <c r="AF334" t="s">
        <v>2856</v>
      </c>
      <c r="AH334">
        <v>0</v>
      </c>
    </row>
    <row r="335" spans="1:34" x14ac:dyDescent="0.25">
      <c r="A335">
        <v>4731</v>
      </c>
      <c r="B335">
        <v>1</v>
      </c>
      <c r="C335">
        <v>22</v>
      </c>
      <c r="D335">
        <f>(C335-32.5)/27.8</f>
        <v>-0.37769784172661869</v>
      </c>
      <c r="E335">
        <v>7</v>
      </c>
      <c r="F335" t="s">
        <v>34</v>
      </c>
      <c r="G335">
        <v>8344</v>
      </c>
      <c r="H335">
        <v>0</v>
      </c>
      <c r="I335">
        <v>0</v>
      </c>
      <c r="J335">
        <v>0</v>
      </c>
      <c r="K335">
        <v>0</v>
      </c>
      <c r="L335">
        <v>18</v>
      </c>
      <c r="M335" t="s">
        <v>37</v>
      </c>
      <c r="O335">
        <v>2</v>
      </c>
      <c r="P335" s="2">
        <v>43208.853055555563</v>
      </c>
      <c r="Q335" s="2">
        <v>43208.76972222222</v>
      </c>
      <c r="S335" t="s">
        <v>364</v>
      </c>
      <c r="T335" t="s">
        <v>1060</v>
      </c>
      <c r="U335" t="s">
        <v>1426</v>
      </c>
      <c r="V335" t="s">
        <v>1427</v>
      </c>
      <c r="W335" t="s">
        <v>1427</v>
      </c>
      <c r="Y335" t="s">
        <v>1754</v>
      </c>
      <c r="Z335" s="2">
        <v>44054.918298611112</v>
      </c>
      <c r="AA335" s="2">
        <v>44054.834965277783</v>
      </c>
      <c r="AC335">
        <v>0</v>
      </c>
      <c r="AD335" s="3" t="s">
        <v>2468</v>
      </c>
      <c r="AE335">
        <v>0</v>
      </c>
      <c r="AF335" t="s">
        <v>2856</v>
      </c>
      <c r="AH335">
        <v>0</v>
      </c>
    </row>
    <row r="336" spans="1:34" x14ac:dyDescent="0.25">
      <c r="A336">
        <v>4098</v>
      </c>
      <c r="B336">
        <v>1</v>
      </c>
      <c r="C336">
        <v>22.1</v>
      </c>
      <c r="D336">
        <f>(C336-32.5)/27.8</f>
        <v>-0.37410071942446038</v>
      </c>
      <c r="E336">
        <v>22</v>
      </c>
      <c r="F336" t="s">
        <v>34</v>
      </c>
      <c r="G336">
        <v>15378</v>
      </c>
      <c r="H336">
        <v>0</v>
      </c>
      <c r="I336">
        <v>0</v>
      </c>
      <c r="J336">
        <v>0</v>
      </c>
      <c r="K336">
        <v>0</v>
      </c>
      <c r="L336">
        <v>1</v>
      </c>
      <c r="M336" t="s">
        <v>37</v>
      </c>
      <c r="O336">
        <v>2</v>
      </c>
      <c r="P336" s="2">
        <v>43144.410995370366</v>
      </c>
      <c r="Q336" s="2">
        <v>43144.369328703702</v>
      </c>
      <c r="S336" t="s">
        <v>90</v>
      </c>
      <c r="T336" t="s">
        <v>801</v>
      </c>
      <c r="U336" t="s">
        <v>1426</v>
      </c>
      <c r="V336" t="s">
        <v>1427</v>
      </c>
      <c r="W336" t="s">
        <v>1427</v>
      </c>
      <c r="Y336" t="s">
        <v>1480</v>
      </c>
      <c r="Z336" s="2">
        <v>44068.583368055559</v>
      </c>
      <c r="AA336" s="2">
        <v>44068.500034722223</v>
      </c>
      <c r="AC336">
        <v>0</v>
      </c>
      <c r="AD336" s="3" t="s">
        <v>2194</v>
      </c>
      <c r="AE336">
        <v>0</v>
      </c>
      <c r="AF336" t="s">
        <v>2856</v>
      </c>
      <c r="AH336">
        <v>0</v>
      </c>
    </row>
    <row r="337" spans="1:34" x14ac:dyDescent="0.25">
      <c r="A337">
        <v>4934</v>
      </c>
      <c r="B337">
        <v>1</v>
      </c>
      <c r="C337">
        <v>22.2</v>
      </c>
      <c r="D337">
        <f>(C337-32.5)/27.8</f>
        <v>-0.37050359712230219</v>
      </c>
      <c r="E337">
        <v>57</v>
      </c>
      <c r="F337" t="s">
        <v>34</v>
      </c>
      <c r="G337">
        <v>15554</v>
      </c>
      <c r="H337">
        <v>0</v>
      </c>
      <c r="I337">
        <v>0</v>
      </c>
      <c r="J337">
        <v>0</v>
      </c>
      <c r="K337">
        <v>0</v>
      </c>
      <c r="L337">
        <v>2</v>
      </c>
      <c r="M337" t="s">
        <v>37</v>
      </c>
      <c r="O337">
        <v>2</v>
      </c>
      <c r="P337" s="2">
        <v>43237.544282407413</v>
      </c>
      <c r="Q337" s="2">
        <v>43237.460949074077</v>
      </c>
      <c r="S337" t="s">
        <v>442</v>
      </c>
      <c r="T337" t="s">
        <v>1138</v>
      </c>
      <c r="U337" t="s">
        <v>1426</v>
      </c>
      <c r="V337" t="s">
        <v>1427</v>
      </c>
      <c r="W337" t="s">
        <v>1427</v>
      </c>
      <c r="Y337" t="s">
        <v>1832</v>
      </c>
      <c r="Z337" s="2">
        <v>44028.395949074067</v>
      </c>
      <c r="AA337" s="2">
        <v>44028.312615740739</v>
      </c>
      <c r="AC337">
        <v>0</v>
      </c>
      <c r="AD337" s="3" t="s">
        <v>2546</v>
      </c>
      <c r="AE337">
        <v>0</v>
      </c>
      <c r="AF337" t="s">
        <v>2856</v>
      </c>
      <c r="AH337">
        <v>0</v>
      </c>
    </row>
    <row r="338" spans="1:34" x14ac:dyDescent="0.25">
      <c r="A338">
        <v>6328</v>
      </c>
      <c r="B338">
        <v>1</v>
      </c>
      <c r="C338">
        <v>22.4</v>
      </c>
      <c r="D338">
        <f>(C338-32.5)/27.8</f>
        <v>-0.36330935251798563</v>
      </c>
      <c r="E338">
        <v>7</v>
      </c>
      <c r="F338" t="s">
        <v>34</v>
      </c>
      <c r="G338">
        <v>15810</v>
      </c>
      <c r="H338">
        <v>0</v>
      </c>
      <c r="I338">
        <v>0</v>
      </c>
      <c r="J338">
        <v>0</v>
      </c>
      <c r="K338">
        <v>0</v>
      </c>
      <c r="L338">
        <v>0</v>
      </c>
      <c r="M338" t="s">
        <v>37</v>
      </c>
      <c r="O338">
        <v>2</v>
      </c>
      <c r="P338" s="2">
        <v>43771.584386574083</v>
      </c>
      <c r="Q338" s="2">
        <v>43771.542719907397</v>
      </c>
      <c r="S338" t="s">
        <v>707</v>
      </c>
      <c r="T338" t="s">
        <v>1392</v>
      </c>
      <c r="U338" t="s">
        <v>1426</v>
      </c>
      <c r="V338" t="s">
        <v>1427</v>
      </c>
      <c r="W338" t="s">
        <v>1427</v>
      </c>
      <c r="Y338" t="s">
        <v>2098</v>
      </c>
      <c r="Z338" s="2">
        <v>44064.482662037037</v>
      </c>
      <c r="AA338" s="2">
        <v>44064.399328703701</v>
      </c>
      <c r="AC338">
        <v>0</v>
      </c>
      <c r="AD338" s="3" t="s">
        <v>2812</v>
      </c>
      <c r="AE338">
        <v>0</v>
      </c>
      <c r="AF338" t="s">
        <v>2856</v>
      </c>
      <c r="AH338">
        <v>0</v>
      </c>
    </row>
    <row r="339" spans="1:34" x14ac:dyDescent="0.25">
      <c r="A339">
        <v>6635</v>
      </c>
      <c r="B339">
        <v>1</v>
      </c>
      <c r="C339">
        <v>22.4</v>
      </c>
      <c r="D339">
        <f>(C339-32.5)/27.8</f>
        <v>-0.36330935251798563</v>
      </c>
      <c r="E339">
        <v>23</v>
      </c>
      <c r="F339" t="s">
        <v>34</v>
      </c>
      <c r="G339">
        <v>15763</v>
      </c>
      <c r="H339">
        <v>0</v>
      </c>
      <c r="I339">
        <v>0</v>
      </c>
      <c r="J339">
        <v>0</v>
      </c>
      <c r="K339">
        <v>0</v>
      </c>
      <c r="L339">
        <v>1</v>
      </c>
      <c r="M339" t="s">
        <v>37</v>
      </c>
      <c r="O339">
        <v>2</v>
      </c>
      <c r="P339" s="2">
        <v>43855.589074074072</v>
      </c>
      <c r="Q339" s="2">
        <v>43855.547407407408</v>
      </c>
      <c r="S339" t="s">
        <v>732</v>
      </c>
      <c r="T339" t="s">
        <v>1412</v>
      </c>
      <c r="U339" t="s">
        <v>1426</v>
      </c>
      <c r="V339" t="s">
        <v>1427</v>
      </c>
      <c r="W339" t="s">
        <v>1427</v>
      </c>
      <c r="Y339" t="s">
        <v>2123</v>
      </c>
      <c r="Z339" s="2">
        <v>44064.482662037037</v>
      </c>
      <c r="AA339" s="2">
        <v>44064.399328703701</v>
      </c>
      <c r="AC339">
        <v>0</v>
      </c>
      <c r="AD339" s="3" t="s">
        <v>2837</v>
      </c>
      <c r="AE339">
        <v>0</v>
      </c>
      <c r="AF339" t="s">
        <v>2856</v>
      </c>
      <c r="AH339">
        <v>0</v>
      </c>
    </row>
    <row r="340" spans="1:34" x14ac:dyDescent="0.25">
      <c r="A340">
        <v>5047</v>
      </c>
      <c r="B340">
        <v>1</v>
      </c>
      <c r="C340">
        <v>22.5</v>
      </c>
      <c r="D340">
        <f>(C340-32.5)/27.8</f>
        <v>-0.35971223021582732</v>
      </c>
      <c r="E340">
        <v>129</v>
      </c>
      <c r="F340" t="s">
        <v>34</v>
      </c>
      <c r="G340">
        <v>531</v>
      </c>
      <c r="H340">
        <v>0</v>
      </c>
      <c r="I340">
        <v>0</v>
      </c>
      <c r="J340">
        <v>0</v>
      </c>
      <c r="K340">
        <v>0</v>
      </c>
      <c r="L340">
        <v>13</v>
      </c>
      <c r="M340" t="s">
        <v>37</v>
      </c>
      <c r="O340">
        <v>2</v>
      </c>
      <c r="P340" s="2">
        <v>43299.665300925917</v>
      </c>
      <c r="Q340" s="2">
        <v>43299.581967592603</v>
      </c>
      <c r="S340" t="s">
        <v>478</v>
      </c>
      <c r="T340" t="s">
        <v>1173</v>
      </c>
      <c r="U340" t="s">
        <v>1426</v>
      </c>
      <c r="V340" t="s">
        <v>1427</v>
      </c>
      <c r="W340" t="s">
        <v>1427</v>
      </c>
      <c r="Y340" t="s">
        <v>1868</v>
      </c>
      <c r="Z340" s="2">
        <v>44070.649340277778</v>
      </c>
      <c r="AA340" s="2">
        <v>44070.566006944442</v>
      </c>
      <c r="AC340">
        <v>0</v>
      </c>
      <c r="AD340" s="3" t="s">
        <v>2582</v>
      </c>
      <c r="AE340">
        <v>0</v>
      </c>
      <c r="AF340" t="s">
        <v>2856</v>
      </c>
      <c r="AH340">
        <v>0</v>
      </c>
    </row>
    <row r="341" spans="1:34" x14ac:dyDescent="0.25">
      <c r="A341">
        <v>4048</v>
      </c>
      <c r="B341">
        <v>1</v>
      </c>
      <c r="C341">
        <v>22.8</v>
      </c>
      <c r="D341">
        <f>(C341-32.5)/27.8</f>
        <v>-0.34892086330935246</v>
      </c>
      <c r="E341">
        <v>22</v>
      </c>
      <c r="F341" t="s">
        <v>34</v>
      </c>
      <c r="G341">
        <v>16044</v>
      </c>
      <c r="H341">
        <v>0</v>
      </c>
      <c r="I341">
        <v>0</v>
      </c>
      <c r="J341">
        <v>0</v>
      </c>
      <c r="K341">
        <v>0</v>
      </c>
      <c r="L341">
        <v>7</v>
      </c>
      <c r="M341" t="s">
        <v>37</v>
      </c>
      <c r="O341">
        <v>2</v>
      </c>
      <c r="P341" s="2">
        <v>43143.440370370372</v>
      </c>
      <c r="Q341" s="2">
        <v>43143.3987037037</v>
      </c>
      <c r="S341" t="s">
        <v>50</v>
      </c>
      <c r="T341" t="s">
        <v>761</v>
      </c>
      <c r="U341" t="s">
        <v>1426</v>
      </c>
      <c r="V341" t="s">
        <v>1427</v>
      </c>
      <c r="W341" t="s">
        <v>1427</v>
      </c>
      <c r="Y341" t="s">
        <v>1440</v>
      </c>
      <c r="Z341" s="2">
        <v>44057.739618055559</v>
      </c>
      <c r="AA341" s="2">
        <v>44057.656284722223</v>
      </c>
      <c r="AC341">
        <v>0</v>
      </c>
      <c r="AD341" s="3" t="s">
        <v>2154</v>
      </c>
      <c r="AE341">
        <v>0</v>
      </c>
      <c r="AF341" t="s">
        <v>2856</v>
      </c>
      <c r="AH341">
        <v>0</v>
      </c>
    </row>
    <row r="342" spans="1:34" x14ac:dyDescent="0.25">
      <c r="A342">
        <v>4096</v>
      </c>
      <c r="B342">
        <v>1</v>
      </c>
      <c r="C342">
        <v>22.8</v>
      </c>
      <c r="D342">
        <f>(C342-32.5)/27.8</f>
        <v>-0.34892086330935246</v>
      </c>
      <c r="E342">
        <v>12</v>
      </c>
      <c r="F342" t="s">
        <v>34</v>
      </c>
      <c r="G342">
        <v>15564</v>
      </c>
      <c r="H342">
        <v>0</v>
      </c>
      <c r="I342">
        <v>0</v>
      </c>
      <c r="J342">
        <v>0</v>
      </c>
      <c r="K342">
        <v>0</v>
      </c>
      <c r="L342">
        <v>0</v>
      </c>
      <c r="M342" t="s">
        <v>37</v>
      </c>
      <c r="O342">
        <v>2</v>
      </c>
      <c r="P342" s="2">
        <v>43144.404456018521</v>
      </c>
      <c r="Q342" s="2">
        <v>43144.36278935185</v>
      </c>
      <c r="S342" t="s">
        <v>88</v>
      </c>
      <c r="T342" t="s">
        <v>799</v>
      </c>
      <c r="U342" t="s">
        <v>1426</v>
      </c>
      <c r="V342" t="s">
        <v>1427</v>
      </c>
      <c r="W342" t="s">
        <v>1427</v>
      </c>
      <c r="Y342" t="s">
        <v>1478</v>
      </c>
      <c r="Z342" s="2">
        <v>44064.732662037037</v>
      </c>
      <c r="AA342" s="2">
        <v>44064.649328703701</v>
      </c>
      <c r="AC342">
        <v>0</v>
      </c>
      <c r="AD342" s="3" t="s">
        <v>2192</v>
      </c>
      <c r="AE342">
        <v>0</v>
      </c>
      <c r="AF342" t="s">
        <v>2856</v>
      </c>
      <c r="AH342">
        <v>0</v>
      </c>
    </row>
    <row r="343" spans="1:34" x14ac:dyDescent="0.25">
      <c r="A343">
        <v>4707</v>
      </c>
      <c r="B343">
        <v>1</v>
      </c>
      <c r="C343">
        <v>22.8</v>
      </c>
      <c r="D343">
        <f>(C343-32.5)/27.8</f>
        <v>-0.34892086330935246</v>
      </c>
      <c r="E343">
        <v>13</v>
      </c>
      <c r="F343" t="s">
        <v>34</v>
      </c>
      <c r="G343">
        <v>15466</v>
      </c>
      <c r="H343">
        <v>0</v>
      </c>
      <c r="I343">
        <v>0</v>
      </c>
      <c r="J343">
        <v>0</v>
      </c>
      <c r="K343">
        <v>0</v>
      </c>
      <c r="L343">
        <v>13</v>
      </c>
      <c r="M343" t="s">
        <v>37</v>
      </c>
      <c r="O343">
        <v>2</v>
      </c>
      <c r="P343" s="2">
        <v>43207.889432870368</v>
      </c>
      <c r="Q343" s="2">
        <v>43207.80609953704</v>
      </c>
      <c r="S343" t="s">
        <v>343</v>
      </c>
      <c r="T343" t="s">
        <v>1039</v>
      </c>
      <c r="U343" t="s">
        <v>1426</v>
      </c>
      <c r="V343" t="s">
        <v>1427</v>
      </c>
      <c r="W343" t="s">
        <v>1427</v>
      </c>
      <c r="Y343" t="s">
        <v>1733</v>
      </c>
      <c r="Z343" s="2">
        <v>44042.767395833333</v>
      </c>
      <c r="AA343" s="2">
        <v>44042.684062499997</v>
      </c>
      <c r="AC343">
        <v>0</v>
      </c>
      <c r="AD343" s="3" t="s">
        <v>2447</v>
      </c>
      <c r="AE343">
        <v>0</v>
      </c>
      <c r="AF343" t="s">
        <v>2856</v>
      </c>
      <c r="AH343">
        <v>0</v>
      </c>
    </row>
    <row r="344" spans="1:34" x14ac:dyDescent="0.25">
      <c r="A344">
        <v>4876</v>
      </c>
      <c r="B344">
        <v>1</v>
      </c>
      <c r="C344">
        <v>22.8</v>
      </c>
      <c r="D344">
        <f>(C344-32.5)/27.8</f>
        <v>-0.34892086330935246</v>
      </c>
      <c r="E344">
        <v>4</v>
      </c>
      <c r="F344" t="s">
        <v>34</v>
      </c>
      <c r="G344">
        <v>16289</v>
      </c>
      <c r="H344">
        <v>0</v>
      </c>
      <c r="I344">
        <v>0</v>
      </c>
      <c r="J344">
        <v>0</v>
      </c>
      <c r="K344">
        <v>0</v>
      </c>
      <c r="L344">
        <v>22</v>
      </c>
      <c r="M344" t="s">
        <v>37</v>
      </c>
      <c r="O344">
        <v>2</v>
      </c>
      <c r="P344" s="2">
        <v>43224.56962962963</v>
      </c>
      <c r="Q344" s="2">
        <v>43224.486296296287</v>
      </c>
      <c r="S344" t="s">
        <v>405</v>
      </c>
      <c r="T344" t="s">
        <v>1101</v>
      </c>
      <c r="U344" t="s">
        <v>1426</v>
      </c>
      <c r="V344" t="s">
        <v>1427</v>
      </c>
      <c r="W344" t="s">
        <v>1427</v>
      </c>
      <c r="Y344" t="s">
        <v>1795</v>
      </c>
      <c r="Z344" s="2">
        <v>44068.774340277778</v>
      </c>
      <c r="AA344" s="2">
        <v>44068.691006944442</v>
      </c>
      <c r="AC344">
        <v>0</v>
      </c>
      <c r="AD344" s="3" t="s">
        <v>2509</v>
      </c>
      <c r="AE344">
        <v>0</v>
      </c>
      <c r="AF344" t="s">
        <v>2856</v>
      </c>
      <c r="AH344">
        <v>0</v>
      </c>
    </row>
    <row r="345" spans="1:34" x14ac:dyDescent="0.25">
      <c r="A345">
        <v>5382</v>
      </c>
      <c r="B345">
        <v>1</v>
      </c>
      <c r="C345">
        <v>22.8</v>
      </c>
      <c r="D345">
        <f>(C345-32.5)/27.8</f>
        <v>-0.34892086330935246</v>
      </c>
      <c r="E345">
        <v>11</v>
      </c>
      <c r="F345" t="s">
        <v>34</v>
      </c>
      <c r="G345">
        <v>16011</v>
      </c>
      <c r="H345">
        <v>0</v>
      </c>
      <c r="I345">
        <v>0</v>
      </c>
      <c r="J345">
        <v>0</v>
      </c>
      <c r="K345">
        <v>0</v>
      </c>
      <c r="L345">
        <v>0</v>
      </c>
      <c r="M345" t="s">
        <v>37</v>
      </c>
      <c r="O345">
        <v>2</v>
      </c>
      <c r="P345" s="2">
        <v>43344.660231481481</v>
      </c>
      <c r="Q345" s="2">
        <v>43344.576898148152</v>
      </c>
      <c r="S345" t="s">
        <v>490</v>
      </c>
      <c r="T345" t="s">
        <v>1185</v>
      </c>
      <c r="U345" t="s">
        <v>1426</v>
      </c>
      <c r="V345" t="s">
        <v>1427</v>
      </c>
      <c r="W345" t="s">
        <v>1427</v>
      </c>
      <c r="Y345" t="s">
        <v>1880</v>
      </c>
      <c r="Z345" s="2">
        <v>44004.482662037037</v>
      </c>
      <c r="AA345" s="2">
        <v>44004.399328703701</v>
      </c>
      <c r="AC345">
        <v>0</v>
      </c>
      <c r="AD345" s="3" t="s">
        <v>2594</v>
      </c>
      <c r="AE345">
        <v>0</v>
      </c>
      <c r="AF345" t="s">
        <v>2856</v>
      </c>
      <c r="AH345">
        <v>0</v>
      </c>
    </row>
    <row r="346" spans="1:34" x14ac:dyDescent="0.25">
      <c r="A346">
        <v>4077</v>
      </c>
      <c r="B346">
        <v>1</v>
      </c>
      <c r="C346">
        <v>22.9</v>
      </c>
      <c r="D346">
        <f>(C346-32.5)/27.8</f>
        <v>-0.34532374100719426</v>
      </c>
      <c r="E346">
        <v>48</v>
      </c>
      <c r="F346" t="s">
        <v>34</v>
      </c>
      <c r="G346">
        <v>15440</v>
      </c>
      <c r="H346">
        <v>0</v>
      </c>
      <c r="I346">
        <v>0</v>
      </c>
      <c r="J346">
        <v>0</v>
      </c>
      <c r="K346">
        <v>0</v>
      </c>
      <c r="L346">
        <v>0</v>
      </c>
      <c r="M346" t="s">
        <v>37</v>
      </c>
      <c r="O346">
        <v>2</v>
      </c>
      <c r="P346" s="2">
        <v>43143.615370370368</v>
      </c>
      <c r="Q346" s="2">
        <v>43143.573703703703</v>
      </c>
      <c r="S346" t="s">
        <v>77</v>
      </c>
      <c r="T346" t="s">
        <v>788</v>
      </c>
      <c r="U346" t="s">
        <v>1426</v>
      </c>
      <c r="V346" t="s">
        <v>1427</v>
      </c>
      <c r="W346" t="s">
        <v>1427</v>
      </c>
      <c r="Y346" t="s">
        <v>1467</v>
      </c>
      <c r="Z346" s="2">
        <v>44065.746550925927</v>
      </c>
      <c r="AA346" s="2">
        <v>44065.663217592592</v>
      </c>
      <c r="AC346">
        <v>0</v>
      </c>
      <c r="AD346" s="3" t="s">
        <v>2181</v>
      </c>
      <c r="AE346">
        <v>0</v>
      </c>
      <c r="AF346" t="s">
        <v>2856</v>
      </c>
      <c r="AH346">
        <v>0</v>
      </c>
    </row>
    <row r="347" spans="1:34" x14ac:dyDescent="0.25">
      <c r="A347">
        <v>4907</v>
      </c>
      <c r="B347">
        <v>1</v>
      </c>
      <c r="C347">
        <v>22.9</v>
      </c>
      <c r="D347">
        <f>(C347-32.5)/27.8</f>
        <v>-0.34532374100719426</v>
      </c>
      <c r="E347">
        <v>6</v>
      </c>
      <c r="F347" t="s">
        <v>34</v>
      </c>
      <c r="G347">
        <v>14374</v>
      </c>
      <c r="H347">
        <v>0</v>
      </c>
      <c r="I347">
        <v>0</v>
      </c>
      <c r="J347">
        <v>0</v>
      </c>
      <c r="K347">
        <v>0</v>
      </c>
      <c r="L347">
        <v>0</v>
      </c>
      <c r="M347" t="s">
        <v>37</v>
      </c>
      <c r="O347">
        <v>2</v>
      </c>
      <c r="P347" s="2">
        <v>43235.445092592592</v>
      </c>
      <c r="Q347" s="2">
        <v>43235.361759259264</v>
      </c>
      <c r="S347" t="s">
        <v>420</v>
      </c>
      <c r="T347" t="s">
        <v>1116</v>
      </c>
      <c r="U347" t="s">
        <v>1426</v>
      </c>
      <c r="V347" t="s">
        <v>1427</v>
      </c>
      <c r="W347" t="s">
        <v>1427</v>
      </c>
      <c r="Y347" t="s">
        <v>1810</v>
      </c>
      <c r="Z347" s="2">
        <v>44070.670162037037</v>
      </c>
      <c r="AA347" s="2">
        <v>44070.586828703701</v>
      </c>
      <c r="AC347">
        <v>0</v>
      </c>
      <c r="AD347" s="3" t="s">
        <v>2524</v>
      </c>
      <c r="AE347">
        <v>0</v>
      </c>
      <c r="AF347" t="s">
        <v>2856</v>
      </c>
      <c r="AH347">
        <v>0</v>
      </c>
    </row>
    <row r="348" spans="1:34" x14ac:dyDescent="0.25">
      <c r="A348">
        <v>4130</v>
      </c>
      <c r="B348">
        <v>1</v>
      </c>
      <c r="C348">
        <v>23</v>
      </c>
      <c r="D348">
        <f>(C348-32.5)/27.8</f>
        <v>-0.34172661870503596</v>
      </c>
      <c r="E348">
        <v>0</v>
      </c>
      <c r="F348" t="s">
        <v>33</v>
      </c>
      <c r="G348">
        <v>15339</v>
      </c>
      <c r="H348">
        <v>0</v>
      </c>
      <c r="I348">
        <v>0</v>
      </c>
      <c r="J348">
        <v>0</v>
      </c>
      <c r="K348">
        <v>0</v>
      </c>
      <c r="L348">
        <v>0</v>
      </c>
      <c r="M348" t="s">
        <v>37</v>
      </c>
      <c r="O348">
        <v>2</v>
      </c>
      <c r="P348" s="2">
        <v>43144.485636574071</v>
      </c>
      <c r="Q348" s="2">
        <v>43144.443969907406</v>
      </c>
      <c r="S348" t="s">
        <v>102</v>
      </c>
      <c r="T348" t="s">
        <v>813</v>
      </c>
      <c r="U348" t="s">
        <v>1426</v>
      </c>
      <c r="V348" t="s">
        <v>1427</v>
      </c>
      <c r="W348" t="s">
        <v>1427</v>
      </c>
      <c r="Y348" t="s">
        <v>1492</v>
      </c>
      <c r="Z348" s="2">
        <v>43903.395972222221</v>
      </c>
      <c r="AA348" s="2">
        <v>43903.354305555556</v>
      </c>
      <c r="AC348">
        <v>0</v>
      </c>
      <c r="AD348" s="3" t="s">
        <v>2206</v>
      </c>
      <c r="AE348">
        <v>0</v>
      </c>
      <c r="AF348" t="s">
        <v>2856</v>
      </c>
      <c r="AH348">
        <v>0</v>
      </c>
    </row>
    <row r="349" spans="1:34" x14ac:dyDescent="0.25">
      <c r="A349">
        <v>4205</v>
      </c>
      <c r="B349">
        <v>1</v>
      </c>
      <c r="C349">
        <v>23</v>
      </c>
      <c r="D349">
        <f>(C349-32.5)/27.8</f>
        <v>-0.34172661870503596</v>
      </c>
      <c r="E349">
        <v>0</v>
      </c>
      <c r="F349" t="s">
        <v>33</v>
      </c>
      <c r="G349">
        <v>15413</v>
      </c>
      <c r="H349">
        <v>0</v>
      </c>
      <c r="I349">
        <v>0</v>
      </c>
      <c r="J349">
        <v>0</v>
      </c>
      <c r="K349">
        <v>0</v>
      </c>
      <c r="L349">
        <v>12</v>
      </c>
      <c r="M349" t="s">
        <v>37</v>
      </c>
      <c r="O349">
        <v>2</v>
      </c>
      <c r="P349" s="2">
        <v>43146.617650462962</v>
      </c>
      <c r="Q349" s="2">
        <v>43146.575983796298</v>
      </c>
      <c r="S349" t="s">
        <v>162</v>
      </c>
      <c r="T349" t="s">
        <v>873</v>
      </c>
      <c r="U349" t="s">
        <v>1426</v>
      </c>
      <c r="V349" t="s">
        <v>1427</v>
      </c>
      <c r="W349" t="s">
        <v>1427</v>
      </c>
      <c r="Y349" t="s">
        <v>1552</v>
      </c>
      <c r="Z349" s="2">
        <v>44041.465509259258</v>
      </c>
      <c r="AA349" s="2">
        <v>44041.382175925923</v>
      </c>
      <c r="AC349">
        <v>0</v>
      </c>
      <c r="AD349" s="3" t="s">
        <v>2266</v>
      </c>
      <c r="AE349">
        <v>0</v>
      </c>
      <c r="AF349" t="s">
        <v>2856</v>
      </c>
      <c r="AH349">
        <v>0</v>
      </c>
    </row>
    <row r="350" spans="1:34" x14ac:dyDescent="0.25">
      <c r="A350">
        <v>4974</v>
      </c>
      <c r="B350">
        <v>1</v>
      </c>
      <c r="C350">
        <v>23</v>
      </c>
      <c r="D350">
        <f>(C350-32.5)/27.8</f>
        <v>-0.34172661870503596</v>
      </c>
      <c r="E350">
        <v>2</v>
      </c>
      <c r="F350" t="s">
        <v>34</v>
      </c>
      <c r="G350">
        <v>16004</v>
      </c>
      <c r="H350">
        <v>0</v>
      </c>
      <c r="I350">
        <v>0</v>
      </c>
      <c r="J350">
        <v>0</v>
      </c>
      <c r="K350">
        <v>0</v>
      </c>
      <c r="L350">
        <v>5</v>
      </c>
      <c r="M350" t="s">
        <v>37</v>
      </c>
      <c r="O350">
        <v>2</v>
      </c>
      <c r="P350" s="2">
        <v>43258.685706018521</v>
      </c>
      <c r="Q350" s="2">
        <v>43258.602372685193</v>
      </c>
      <c r="S350" t="s">
        <v>454</v>
      </c>
      <c r="T350" t="s">
        <v>1150</v>
      </c>
      <c r="U350" t="s">
        <v>1426</v>
      </c>
      <c r="V350" t="s">
        <v>1427</v>
      </c>
      <c r="W350" t="s">
        <v>1427</v>
      </c>
      <c r="Y350" t="s">
        <v>1844</v>
      </c>
      <c r="Z350" s="2">
        <v>44068.774328703701</v>
      </c>
      <c r="AA350" s="2">
        <v>44068.690995370373</v>
      </c>
      <c r="AC350">
        <v>0</v>
      </c>
      <c r="AD350" s="3" t="s">
        <v>2558</v>
      </c>
      <c r="AE350">
        <v>0</v>
      </c>
      <c r="AF350" t="s">
        <v>2856</v>
      </c>
      <c r="AH350">
        <v>0</v>
      </c>
    </row>
    <row r="351" spans="1:34" x14ac:dyDescent="0.25">
      <c r="A351">
        <v>5795</v>
      </c>
      <c r="B351">
        <v>1</v>
      </c>
      <c r="C351">
        <v>23</v>
      </c>
      <c r="D351">
        <f>(C351-32.5)/27.8</f>
        <v>-0.34172661870503596</v>
      </c>
      <c r="E351">
        <v>18</v>
      </c>
      <c r="F351" t="s">
        <v>34</v>
      </c>
      <c r="G351">
        <v>13291</v>
      </c>
      <c r="H351">
        <v>0</v>
      </c>
      <c r="I351">
        <v>0</v>
      </c>
      <c r="J351">
        <v>0</v>
      </c>
      <c r="K351">
        <v>0</v>
      </c>
      <c r="L351">
        <v>0</v>
      </c>
      <c r="M351" t="s">
        <v>37</v>
      </c>
      <c r="O351">
        <v>2</v>
      </c>
      <c r="P351" s="2">
        <v>43543.438159722216</v>
      </c>
      <c r="Q351" s="2">
        <v>43543.396493055552</v>
      </c>
      <c r="S351" t="s">
        <v>601</v>
      </c>
      <c r="T351" t="s">
        <v>1291</v>
      </c>
      <c r="U351" t="s">
        <v>1426</v>
      </c>
      <c r="V351" t="s">
        <v>1427</v>
      </c>
      <c r="W351" t="s">
        <v>1427</v>
      </c>
      <c r="Y351" t="s">
        <v>1992</v>
      </c>
      <c r="Z351" s="2">
        <v>44041.403495370367</v>
      </c>
      <c r="AA351" s="2">
        <v>44041.320162037038</v>
      </c>
      <c r="AC351">
        <v>0</v>
      </c>
      <c r="AD351" s="3" t="s">
        <v>2706</v>
      </c>
      <c r="AE351">
        <v>0</v>
      </c>
      <c r="AF351" t="s">
        <v>2856</v>
      </c>
      <c r="AH351">
        <v>0</v>
      </c>
    </row>
    <row r="352" spans="1:34" x14ac:dyDescent="0.25">
      <c r="A352">
        <v>4084</v>
      </c>
      <c r="B352">
        <v>1</v>
      </c>
      <c r="C352">
        <v>23.2</v>
      </c>
      <c r="D352">
        <f>(C352-32.5)/27.8</f>
        <v>-0.33453237410071945</v>
      </c>
      <c r="E352">
        <v>14</v>
      </c>
      <c r="F352" t="s">
        <v>34</v>
      </c>
      <c r="G352">
        <v>16014</v>
      </c>
      <c r="H352">
        <v>0</v>
      </c>
      <c r="I352">
        <v>0</v>
      </c>
      <c r="J352">
        <v>0</v>
      </c>
      <c r="K352">
        <v>0</v>
      </c>
      <c r="L352">
        <v>0</v>
      </c>
      <c r="M352" t="s">
        <v>37</v>
      </c>
      <c r="O352">
        <v>2</v>
      </c>
      <c r="P352" s="2">
        <v>43143.639618055553</v>
      </c>
      <c r="Q352" s="2">
        <v>43143.597951388889</v>
      </c>
      <c r="S352" t="s">
        <v>82</v>
      </c>
      <c r="T352" t="s">
        <v>793</v>
      </c>
      <c r="U352" t="s">
        <v>1426</v>
      </c>
      <c r="V352" t="s">
        <v>1427</v>
      </c>
      <c r="W352" t="s">
        <v>1427</v>
      </c>
      <c r="Y352" t="s">
        <v>1472</v>
      </c>
      <c r="Z352" s="2">
        <v>44065.420162037037</v>
      </c>
      <c r="AA352" s="2">
        <v>44065.336828703701</v>
      </c>
      <c r="AC352">
        <v>0</v>
      </c>
      <c r="AD352" s="3" t="s">
        <v>2186</v>
      </c>
      <c r="AE352">
        <v>0</v>
      </c>
      <c r="AF352" t="s">
        <v>2856</v>
      </c>
      <c r="AH352">
        <v>0</v>
      </c>
    </row>
    <row r="353" spans="1:34" x14ac:dyDescent="0.25">
      <c r="A353">
        <v>4298</v>
      </c>
      <c r="B353">
        <v>1</v>
      </c>
      <c r="C353">
        <v>23.2</v>
      </c>
      <c r="D353">
        <f>(C353-32.5)/27.8</f>
        <v>-0.33453237410071945</v>
      </c>
      <c r="E353">
        <v>36</v>
      </c>
      <c r="F353" t="s">
        <v>34</v>
      </c>
      <c r="G353">
        <v>16501</v>
      </c>
      <c r="H353">
        <v>0</v>
      </c>
      <c r="I353">
        <v>0</v>
      </c>
      <c r="J353">
        <v>0</v>
      </c>
      <c r="K353">
        <v>0</v>
      </c>
      <c r="L353">
        <v>1</v>
      </c>
      <c r="M353" t="s">
        <v>37</v>
      </c>
      <c r="O353">
        <v>2</v>
      </c>
      <c r="P353" s="2">
        <v>43159.620335648149</v>
      </c>
      <c r="Q353" s="2">
        <v>43159.578668981478</v>
      </c>
      <c r="S353" t="s">
        <v>224</v>
      </c>
      <c r="T353" t="s">
        <v>935</v>
      </c>
      <c r="U353" t="s">
        <v>1426</v>
      </c>
      <c r="V353" t="s">
        <v>1427</v>
      </c>
      <c r="W353" t="s">
        <v>1427</v>
      </c>
      <c r="Y353" t="s">
        <v>1614</v>
      </c>
      <c r="Z353" s="2">
        <v>44069.621550925927</v>
      </c>
      <c r="AA353" s="2">
        <v>44069.538217592592</v>
      </c>
      <c r="AC353">
        <v>0</v>
      </c>
      <c r="AD353" s="3" t="s">
        <v>2328</v>
      </c>
      <c r="AE353">
        <v>0</v>
      </c>
      <c r="AF353" t="s">
        <v>2856</v>
      </c>
      <c r="AH353">
        <v>0</v>
      </c>
    </row>
    <row r="354" spans="1:34" x14ac:dyDescent="0.25">
      <c r="A354">
        <v>4925</v>
      </c>
      <c r="B354">
        <v>1</v>
      </c>
      <c r="C354">
        <v>23.2</v>
      </c>
      <c r="D354">
        <f>(C354-32.5)/27.8</f>
        <v>-0.33453237410071945</v>
      </c>
      <c r="E354">
        <v>0</v>
      </c>
      <c r="F354" t="s">
        <v>33</v>
      </c>
      <c r="G354">
        <v>16277</v>
      </c>
      <c r="H354">
        <v>0</v>
      </c>
      <c r="I354">
        <v>0</v>
      </c>
      <c r="J354">
        <v>0</v>
      </c>
      <c r="K354">
        <v>0</v>
      </c>
      <c r="L354">
        <v>12</v>
      </c>
      <c r="M354" t="s">
        <v>37</v>
      </c>
      <c r="O354">
        <v>2</v>
      </c>
      <c r="P354" s="2">
        <v>43237.503981481481</v>
      </c>
      <c r="Q354" s="2">
        <v>43237.420648148152</v>
      </c>
      <c r="S354" t="s">
        <v>433</v>
      </c>
      <c r="T354" t="s">
        <v>1129</v>
      </c>
      <c r="U354" t="s">
        <v>1426</v>
      </c>
      <c r="V354" t="s">
        <v>1427</v>
      </c>
      <c r="W354" t="s">
        <v>1427</v>
      </c>
      <c r="Y354" t="s">
        <v>1823</v>
      </c>
      <c r="Z354" s="2">
        <v>43993.468784722223</v>
      </c>
      <c r="AA354" s="2">
        <v>43993.385451388887</v>
      </c>
      <c r="AC354">
        <v>0</v>
      </c>
      <c r="AD354" s="3" t="s">
        <v>2537</v>
      </c>
      <c r="AE354">
        <v>0</v>
      </c>
      <c r="AF354" t="s">
        <v>2856</v>
      </c>
      <c r="AH354">
        <v>0</v>
      </c>
    </row>
    <row r="355" spans="1:34" x14ac:dyDescent="0.25">
      <c r="A355">
        <v>4070</v>
      </c>
      <c r="B355">
        <v>1</v>
      </c>
      <c r="C355">
        <v>23.4</v>
      </c>
      <c r="D355">
        <f>(C355-32.5)/27.8</f>
        <v>-0.3273381294964029</v>
      </c>
      <c r="E355">
        <v>98</v>
      </c>
      <c r="F355" t="s">
        <v>34</v>
      </c>
      <c r="G355">
        <v>15444</v>
      </c>
      <c r="H355">
        <v>0</v>
      </c>
      <c r="I355">
        <v>0</v>
      </c>
      <c r="J355">
        <v>0</v>
      </c>
      <c r="K355">
        <v>0</v>
      </c>
      <c r="L355">
        <v>7</v>
      </c>
      <c r="M355" t="s">
        <v>37</v>
      </c>
      <c r="O355">
        <v>2</v>
      </c>
      <c r="P355" s="2">
        <v>43143.584918981483</v>
      </c>
      <c r="Q355" s="2">
        <v>43143.543252314812</v>
      </c>
      <c r="S355" t="s">
        <v>70</v>
      </c>
      <c r="T355" t="s">
        <v>781</v>
      </c>
      <c r="U355" t="s">
        <v>1426</v>
      </c>
      <c r="V355" t="s">
        <v>1427</v>
      </c>
      <c r="W355" t="s">
        <v>1427</v>
      </c>
      <c r="Y355" t="s">
        <v>1460</v>
      </c>
      <c r="Z355" s="2">
        <v>44070.395937499998</v>
      </c>
      <c r="AA355" s="2">
        <v>44070.312604166669</v>
      </c>
      <c r="AC355">
        <v>0</v>
      </c>
      <c r="AD355" s="3" t="s">
        <v>2174</v>
      </c>
      <c r="AE355">
        <v>0</v>
      </c>
      <c r="AF355" t="s">
        <v>2856</v>
      </c>
      <c r="AH355">
        <v>0</v>
      </c>
    </row>
    <row r="356" spans="1:34" x14ac:dyDescent="0.25">
      <c r="A356">
        <v>4717</v>
      </c>
      <c r="B356">
        <v>1</v>
      </c>
      <c r="C356">
        <v>23.4</v>
      </c>
      <c r="D356">
        <f>(C356-32.5)/27.8</f>
        <v>-0.3273381294964029</v>
      </c>
      <c r="E356">
        <v>0</v>
      </c>
      <c r="F356" t="s">
        <v>33</v>
      </c>
      <c r="G356">
        <v>15658</v>
      </c>
      <c r="H356">
        <v>0</v>
      </c>
      <c r="I356">
        <v>0</v>
      </c>
      <c r="J356">
        <v>0</v>
      </c>
      <c r="K356">
        <v>0</v>
      </c>
      <c r="L356">
        <v>6</v>
      </c>
      <c r="M356" t="s">
        <v>37</v>
      </c>
      <c r="O356">
        <v>2</v>
      </c>
      <c r="P356" s="2">
        <v>43207.92459490741</v>
      </c>
      <c r="Q356" s="2">
        <v>43207.841261574067</v>
      </c>
      <c r="S356" t="s">
        <v>352</v>
      </c>
      <c r="T356" t="s">
        <v>1048</v>
      </c>
      <c r="U356" t="s">
        <v>1426</v>
      </c>
      <c r="V356" t="s">
        <v>1427</v>
      </c>
      <c r="W356" t="s">
        <v>1427</v>
      </c>
      <c r="Y356" t="s">
        <v>1742</v>
      </c>
      <c r="Z356" s="2">
        <v>44037.732673611114</v>
      </c>
      <c r="AA356" s="2">
        <v>44037.649340277778</v>
      </c>
      <c r="AC356">
        <v>0</v>
      </c>
      <c r="AD356" s="3" t="s">
        <v>2456</v>
      </c>
      <c r="AE356">
        <v>0</v>
      </c>
      <c r="AF356" t="s">
        <v>2856</v>
      </c>
      <c r="AH356">
        <v>0</v>
      </c>
    </row>
    <row r="357" spans="1:34" x14ac:dyDescent="0.25">
      <c r="A357">
        <v>4725</v>
      </c>
      <c r="B357">
        <v>1</v>
      </c>
      <c r="C357">
        <v>23.4</v>
      </c>
      <c r="D357">
        <f>(C357-32.5)/27.8</f>
        <v>-0.3273381294964029</v>
      </c>
      <c r="E357">
        <v>1</v>
      </c>
      <c r="F357" t="s">
        <v>34</v>
      </c>
      <c r="G357">
        <v>16010</v>
      </c>
      <c r="H357">
        <v>0</v>
      </c>
      <c r="I357">
        <v>0</v>
      </c>
      <c r="J357">
        <v>0</v>
      </c>
      <c r="K357">
        <v>0</v>
      </c>
      <c r="L357">
        <v>0</v>
      </c>
      <c r="M357" t="s">
        <v>37</v>
      </c>
      <c r="O357">
        <v>2</v>
      </c>
      <c r="P357" s="2">
        <v>43208.489930555559</v>
      </c>
      <c r="Q357" s="2">
        <v>43208.406597222223</v>
      </c>
      <c r="S357" t="s">
        <v>358</v>
      </c>
      <c r="T357" t="s">
        <v>1054</v>
      </c>
      <c r="U357" t="s">
        <v>1426</v>
      </c>
      <c r="V357" t="s">
        <v>1427</v>
      </c>
      <c r="W357" t="s">
        <v>1427</v>
      </c>
      <c r="Y357" t="s">
        <v>1748</v>
      </c>
      <c r="Z357" s="2">
        <v>44065.621562499997</v>
      </c>
      <c r="AA357" s="2">
        <v>44065.538229166668</v>
      </c>
      <c r="AC357">
        <v>0</v>
      </c>
      <c r="AD357" s="3" t="s">
        <v>2462</v>
      </c>
      <c r="AE357">
        <v>0</v>
      </c>
      <c r="AF357" t="s">
        <v>2856</v>
      </c>
      <c r="AH357">
        <v>0</v>
      </c>
    </row>
    <row r="358" spans="1:34" x14ac:dyDescent="0.25">
      <c r="A358">
        <v>6221</v>
      </c>
      <c r="B358">
        <v>1</v>
      </c>
      <c r="C358">
        <v>23.5</v>
      </c>
      <c r="D358">
        <f>(C358-32.5)/27.8</f>
        <v>-0.32374100719424459</v>
      </c>
      <c r="E358">
        <v>3</v>
      </c>
      <c r="F358" t="s">
        <v>34</v>
      </c>
      <c r="G358">
        <v>16096</v>
      </c>
      <c r="H358">
        <v>0</v>
      </c>
      <c r="I358">
        <v>0</v>
      </c>
      <c r="J358">
        <v>0</v>
      </c>
      <c r="K358">
        <v>0</v>
      </c>
      <c r="L358">
        <v>0</v>
      </c>
      <c r="M358" t="s">
        <v>37</v>
      </c>
      <c r="O358">
        <v>2</v>
      </c>
      <c r="P358" s="2">
        <v>43672.41207175926</v>
      </c>
      <c r="Q358" s="2">
        <v>43672.328738425917</v>
      </c>
      <c r="S358" t="s">
        <v>695</v>
      </c>
      <c r="T358" t="s">
        <v>1380</v>
      </c>
      <c r="U358" t="s">
        <v>1426</v>
      </c>
      <c r="V358" t="s">
        <v>1427</v>
      </c>
      <c r="W358" t="s">
        <v>1427</v>
      </c>
      <c r="Y358" t="s">
        <v>2086</v>
      </c>
      <c r="Z358" s="2">
        <v>44062.746550925927</v>
      </c>
      <c r="AA358" s="2">
        <v>44062.663217592592</v>
      </c>
      <c r="AC358">
        <v>0</v>
      </c>
      <c r="AD358" s="3" t="s">
        <v>2800</v>
      </c>
      <c r="AE358">
        <v>0</v>
      </c>
      <c r="AF358" t="s">
        <v>2856</v>
      </c>
      <c r="AH358">
        <v>0</v>
      </c>
    </row>
    <row r="359" spans="1:34" x14ac:dyDescent="0.25">
      <c r="A359">
        <v>5443</v>
      </c>
      <c r="B359">
        <v>1</v>
      </c>
      <c r="C359">
        <v>23.6</v>
      </c>
      <c r="D359">
        <f>(C359-32.5)/27.8</f>
        <v>-0.32014388489208628</v>
      </c>
      <c r="E359">
        <v>2</v>
      </c>
      <c r="F359" t="s">
        <v>34</v>
      </c>
      <c r="G359">
        <v>14809</v>
      </c>
      <c r="H359">
        <v>0</v>
      </c>
      <c r="I359">
        <v>0</v>
      </c>
      <c r="J359">
        <v>0</v>
      </c>
      <c r="K359">
        <v>0</v>
      </c>
      <c r="L359">
        <v>5</v>
      </c>
      <c r="M359" t="s">
        <v>37</v>
      </c>
      <c r="O359">
        <v>2</v>
      </c>
      <c r="P359" s="2">
        <v>43356.67864583333</v>
      </c>
      <c r="Q359" s="2">
        <v>43356.595312500001</v>
      </c>
      <c r="S359" t="s">
        <v>502</v>
      </c>
      <c r="T359" t="s">
        <v>1197</v>
      </c>
      <c r="U359" t="s">
        <v>1426</v>
      </c>
      <c r="V359" t="s">
        <v>1427</v>
      </c>
      <c r="W359" t="s">
        <v>1427</v>
      </c>
      <c r="Y359" t="s">
        <v>1892</v>
      </c>
      <c r="Z359" s="2">
        <v>44070.663217592592</v>
      </c>
      <c r="AA359" s="2">
        <v>44070.579884259263</v>
      </c>
      <c r="AC359">
        <v>0</v>
      </c>
      <c r="AD359" s="3" t="s">
        <v>2606</v>
      </c>
      <c r="AE359">
        <v>0</v>
      </c>
      <c r="AF359" t="s">
        <v>2856</v>
      </c>
      <c r="AH359">
        <v>0</v>
      </c>
    </row>
    <row r="360" spans="1:34" x14ac:dyDescent="0.25">
      <c r="A360">
        <v>4975</v>
      </c>
      <c r="B360">
        <v>1</v>
      </c>
      <c r="C360">
        <v>23.7</v>
      </c>
      <c r="D360">
        <f>(C360-32.5)/27.8</f>
        <v>-0.31654676258992809</v>
      </c>
      <c r="E360">
        <v>15</v>
      </c>
      <c r="F360" t="s">
        <v>34</v>
      </c>
      <c r="G360">
        <v>14756</v>
      </c>
      <c r="H360">
        <v>0</v>
      </c>
      <c r="I360">
        <v>0</v>
      </c>
      <c r="J360">
        <v>0</v>
      </c>
      <c r="K360">
        <v>0</v>
      </c>
      <c r="L360">
        <v>4</v>
      </c>
      <c r="M360" t="s">
        <v>37</v>
      </c>
      <c r="O360">
        <v>2</v>
      </c>
      <c r="P360" s="2">
        <v>43258.691087962958</v>
      </c>
      <c r="Q360" s="2">
        <v>43258.607754629629</v>
      </c>
      <c r="S360" t="s">
        <v>455</v>
      </c>
      <c r="T360" t="s">
        <v>1151</v>
      </c>
      <c r="U360" t="s">
        <v>1426</v>
      </c>
      <c r="V360" t="s">
        <v>1427</v>
      </c>
      <c r="W360" t="s">
        <v>1427</v>
      </c>
      <c r="Y360" t="s">
        <v>1845</v>
      </c>
      <c r="Z360" s="2">
        <v>44070.704872685194</v>
      </c>
      <c r="AA360" s="2">
        <v>44070.621539351851</v>
      </c>
      <c r="AC360">
        <v>0</v>
      </c>
      <c r="AD360" s="3" t="s">
        <v>2559</v>
      </c>
      <c r="AE360">
        <v>0</v>
      </c>
      <c r="AF360" t="s">
        <v>2856</v>
      </c>
      <c r="AH360">
        <v>0</v>
      </c>
    </row>
    <row r="361" spans="1:34" x14ac:dyDescent="0.25">
      <c r="A361">
        <v>5802</v>
      </c>
      <c r="B361">
        <v>1</v>
      </c>
      <c r="C361">
        <v>23.8</v>
      </c>
      <c r="D361">
        <f>(C361-32.5)/27.8</f>
        <v>-0.31294964028776973</v>
      </c>
      <c r="E361">
        <v>22</v>
      </c>
      <c r="F361" t="s">
        <v>34</v>
      </c>
      <c r="G361">
        <v>15399</v>
      </c>
      <c r="H361">
        <v>0</v>
      </c>
      <c r="I361">
        <v>0</v>
      </c>
      <c r="J361">
        <v>0</v>
      </c>
      <c r="K361">
        <v>0</v>
      </c>
      <c r="L361">
        <v>0</v>
      </c>
      <c r="M361" t="s">
        <v>37</v>
      </c>
      <c r="O361">
        <v>2</v>
      </c>
      <c r="P361" s="2">
        <v>43543.478738425933</v>
      </c>
      <c r="Q361" s="2">
        <v>43543.437071759261</v>
      </c>
      <c r="S361" t="s">
        <v>606</v>
      </c>
      <c r="T361" t="s">
        <v>1296</v>
      </c>
      <c r="U361" t="s">
        <v>1426</v>
      </c>
      <c r="V361" t="s">
        <v>1427</v>
      </c>
      <c r="W361" t="s">
        <v>1427</v>
      </c>
      <c r="Y361" t="s">
        <v>1997</v>
      </c>
      <c r="Z361" s="2">
        <v>44068.774328703701</v>
      </c>
      <c r="AA361" s="2">
        <v>44068.690995370373</v>
      </c>
      <c r="AC361">
        <v>0</v>
      </c>
      <c r="AD361" s="3" t="s">
        <v>2711</v>
      </c>
      <c r="AE361">
        <v>0</v>
      </c>
      <c r="AF361" t="s">
        <v>2856</v>
      </c>
      <c r="AH361">
        <v>0</v>
      </c>
    </row>
    <row r="362" spans="1:34" x14ac:dyDescent="0.25">
      <c r="A362">
        <v>4179</v>
      </c>
      <c r="B362">
        <v>1</v>
      </c>
      <c r="C362">
        <v>24</v>
      </c>
      <c r="D362">
        <f>(C362-32.5)/27.8</f>
        <v>-0.30575539568345322</v>
      </c>
      <c r="E362">
        <v>73</v>
      </c>
      <c r="F362" t="s">
        <v>34</v>
      </c>
      <c r="G362">
        <v>16166</v>
      </c>
      <c r="H362">
        <v>0</v>
      </c>
      <c r="I362">
        <v>0</v>
      </c>
      <c r="J362">
        <v>0</v>
      </c>
      <c r="K362">
        <v>0</v>
      </c>
      <c r="L362">
        <v>7</v>
      </c>
      <c r="M362" t="s">
        <v>37</v>
      </c>
      <c r="O362">
        <v>2</v>
      </c>
      <c r="P362" s="2">
        <v>43145.741851851853</v>
      </c>
      <c r="Q362" s="2">
        <v>43145.700185185182</v>
      </c>
      <c r="S362" t="s">
        <v>141</v>
      </c>
      <c r="T362" t="s">
        <v>852</v>
      </c>
      <c r="U362" t="s">
        <v>1426</v>
      </c>
      <c r="V362" t="s">
        <v>1427</v>
      </c>
      <c r="W362" t="s">
        <v>1427</v>
      </c>
      <c r="Y362" t="s">
        <v>1531</v>
      </c>
      <c r="Z362" s="2">
        <v>44070.422650462962</v>
      </c>
      <c r="AA362" s="2">
        <v>44070.339317129627</v>
      </c>
      <c r="AC362">
        <v>0</v>
      </c>
      <c r="AD362" s="3" t="s">
        <v>2245</v>
      </c>
      <c r="AE362">
        <v>0</v>
      </c>
      <c r="AF362" t="s">
        <v>2856</v>
      </c>
      <c r="AH362">
        <v>0</v>
      </c>
    </row>
    <row r="363" spans="1:34" x14ac:dyDescent="0.25">
      <c r="A363">
        <v>4180</v>
      </c>
      <c r="B363">
        <v>1</v>
      </c>
      <c r="C363">
        <v>24</v>
      </c>
      <c r="D363">
        <f>(C363-32.5)/27.8</f>
        <v>-0.30575539568345322</v>
      </c>
      <c r="E363">
        <v>47</v>
      </c>
      <c r="F363" t="s">
        <v>34</v>
      </c>
      <c r="G363">
        <v>15783</v>
      </c>
      <c r="H363">
        <v>0</v>
      </c>
      <c r="I363">
        <v>0</v>
      </c>
      <c r="J363">
        <v>0</v>
      </c>
      <c r="K363">
        <v>0</v>
      </c>
      <c r="L363">
        <v>0</v>
      </c>
      <c r="M363" t="s">
        <v>37</v>
      </c>
      <c r="O363">
        <v>2</v>
      </c>
      <c r="P363" s="2">
        <v>43145.746712962973</v>
      </c>
      <c r="Q363" s="2">
        <v>43145.705046296287</v>
      </c>
      <c r="S363" t="s">
        <v>142</v>
      </c>
      <c r="T363" t="s">
        <v>853</v>
      </c>
      <c r="U363" t="s">
        <v>1426</v>
      </c>
      <c r="V363" t="s">
        <v>1427</v>
      </c>
      <c r="W363" t="s">
        <v>1427</v>
      </c>
      <c r="Y363" t="s">
        <v>1532</v>
      </c>
      <c r="Z363" s="2">
        <v>44007.395972222221</v>
      </c>
      <c r="AA363" s="2">
        <v>44007.312638888892</v>
      </c>
      <c r="AC363">
        <v>0</v>
      </c>
      <c r="AD363" s="3" t="s">
        <v>2246</v>
      </c>
      <c r="AE363">
        <v>0</v>
      </c>
      <c r="AF363" t="s">
        <v>2856</v>
      </c>
      <c r="AH363">
        <v>0</v>
      </c>
    </row>
    <row r="364" spans="1:34" x14ac:dyDescent="0.25">
      <c r="A364">
        <v>4615</v>
      </c>
      <c r="B364">
        <v>1</v>
      </c>
      <c r="C364">
        <v>24</v>
      </c>
      <c r="D364">
        <f>(C364-32.5)/27.8</f>
        <v>-0.30575539568345322</v>
      </c>
      <c r="E364">
        <v>10</v>
      </c>
      <c r="F364" t="s">
        <v>34</v>
      </c>
      <c r="G364">
        <v>16186</v>
      </c>
      <c r="H364">
        <v>0</v>
      </c>
      <c r="I364">
        <v>0</v>
      </c>
      <c r="J364">
        <v>0</v>
      </c>
      <c r="K364">
        <v>0</v>
      </c>
      <c r="L364">
        <v>7</v>
      </c>
      <c r="M364" t="s">
        <v>37</v>
      </c>
      <c r="O364">
        <v>2</v>
      </c>
      <c r="P364" s="2">
        <v>43203.6562962963</v>
      </c>
      <c r="Q364" s="2">
        <v>43203.572962962957</v>
      </c>
      <c r="S364" t="s">
        <v>283</v>
      </c>
      <c r="T364" t="s">
        <v>993</v>
      </c>
      <c r="U364" t="s">
        <v>1426</v>
      </c>
      <c r="V364" t="s">
        <v>1427</v>
      </c>
      <c r="W364" t="s">
        <v>1427</v>
      </c>
      <c r="Y364" t="s">
        <v>1673</v>
      </c>
      <c r="Z364" s="2">
        <v>44070.396006944437</v>
      </c>
      <c r="AA364" s="2">
        <v>44070.312673611108</v>
      </c>
      <c r="AC364">
        <v>0</v>
      </c>
      <c r="AD364" s="3" t="s">
        <v>2387</v>
      </c>
      <c r="AE364">
        <v>0</v>
      </c>
      <c r="AF364" t="s">
        <v>2856</v>
      </c>
      <c r="AH364">
        <v>0</v>
      </c>
    </row>
    <row r="365" spans="1:34" x14ac:dyDescent="0.25">
      <c r="A365">
        <v>5397</v>
      </c>
      <c r="B365">
        <v>1</v>
      </c>
      <c r="C365">
        <v>24</v>
      </c>
      <c r="D365">
        <f>(C365-32.5)/27.8</f>
        <v>-0.30575539568345322</v>
      </c>
      <c r="E365">
        <v>6</v>
      </c>
      <c r="F365" t="s">
        <v>34</v>
      </c>
      <c r="G365">
        <v>12496</v>
      </c>
      <c r="H365">
        <v>0</v>
      </c>
      <c r="I365">
        <v>0</v>
      </c>
      <c r="J365">
        <v>0</v>
      </c>
      <c r="K365">
        <v>0</v>
      </c>
      <c r="L365">
        <v>0</v>
      </c>
      <c r="M365" t="s">
        <v>37</v>
      </c>
      <c r="O365">
        <v>2</v>
      </c>
      <c r="P365" s="2">
        <v>43349.470416666663</v>
      </c>
      <c r="Q365" s="2">
        <v>43349.387083333328</v>
      </c>
      <c r="S365" t="s">
        <v>499</v>
      </c>
      <c r="T365" t="s">
        <v>1194</v>
      </c>
      <c r="U365" t="s">
        <v>1426</v>
      </c>
      <c r="V365" t="s">
        <v>1427</v>
      </c>
      <c r="W365" t="s">
        <v>1427</v>
      </c>
      <c r="Y365" t="s">
        <v>1889</v>
      </c>
      <c r="Z365" s="2">
        <v>43945.906030092592</v>
      </c>
      <c r="AA365" s="2">
        <v>43945.822696759264</v>
      </c>
      <c r="AC365">
        <v>0</v>
      </c>
      <c r="AD365" s="3" t="s">
        <v>2603</v>
      </c>
      <c r="AE365">
        <v>0</v>
      </c>
      <c r="AF365" t="s">
        <v>2856</v>
      </c>
      <c r="AH365">
        <v>0</v>
      </c>
    </row>
    <row r="366" spans="1:34" x14ac:dyDescent="0.25">
      <c r="A366">
        <v>5801</v>
      </c>
      <c r="B366">
        <v>1</v>
      </c>
      <c r="C366">
        <v>24</v>
      </c>
      <c r="D366">
        <f>(C366-32.5)/27.8</f>
        <v>-0.30575539568345322</v>
      </c>
      <c r="E366">
        <v>62</v>
      </c>
      <c r="F366" t="s">
        <v>34</v>
      </c>
      <c r="G366">
        <v>11277</v>
      </c>
      <c r="H366">
        <v>0</v>
      </c>
      <c r="I366">
        <v>0</v>
      </c>
      <c r="J366">
        <v>0</v>
      </c>
      <c r="K366">
        <v>0</v>
      </c>
      <c r="L366">
        <v>0</v>
      </c>
      <c r="M366" t="s">
        <v>37</v>
      </c>
      <c r="O366">
        <v>2</v>
      </c>
      <c r="P366" s="2">
        <v>43543.473622685182</v>
      </c>
      <c r="Q366" s="2">
        <v>43543.431956018518</v>
      </c>
      <c r="S366" t="s">
        <v>605</v>
      </c>
      <c r="T366" t="s">
        <v>1295</v>
      </c>
      <c r="U366" t="s">
        <v>1426</v>
      </c>
      <c r="V366" t="s">
        <v>1427</v>
      </c>
      <c r="W366" t="s">
        <v>1427</v>
      </c>
      <c r="Y366" t="s">
        <v>1996</v>
      </c>
      <c r="Z366" s="2">
        <v>44057.739606481482</v>
      </c>
      <c r="AA366" s="2">
        <v>44057.656273148154</v>
      </c>
      <c r="AC366">
        <v>0</v>
      </c>
      <c r="AD366" s="3" t="s">
        <v>2710</v>
      </c>
      <c r="AE366">
        <v>0</v>
      </c>
      <c r="AF366" t="s">
        <v>2856</v>
      </c>
      <c r="AH366">
        <v>0</v>
      </c>
    </row>
    <row r="367" spans="1:34" x14ac:dyDescent="0.25">
      <c r="A367">
        <v>5810</v>
      </c>
      <c r="B367">
        <v>1</v>
      </c>
      <c r="C367">
        <v>24</v>
      </c>
      <c r="D367">
        <f>(C367-32.5)/27.8</f>
        <v>-0.30575539568345322</v>
      </c>
      <c r="E367">
        <v>95</v>
      </c>
      <c r="F367" t="s">
        <v>34</v>
      </c>
      <c r="G367">
        <v>14429</v>
      </c>
      <c r="H367">
        <v>0</v>
      </c>
      <c r="I367">
        <v>0</v>
      </c>
      <c r="J367">
        <v>0</v>
      </c>
      <c r="K367">
        <v>0</v>
      </c>
      <c r="L367">
        <v>0</v>
      </c>
      <c r="M367" t="s">
        <v>37</v>
      </c>
      <c r="O367">
        <v>2</v>
      </c>
      <c r="P367" s="2">
        <v>43543.699247685188</v>
      </c>
      <c r="Q367" s="2">
        <v>43543.657581018517</v>
      </c>
      <c r="S367" t="s">
        <v>612</v>
      </c>
      <c r="T367" t="s">
        <v>1302</v>
      </c>
      <c r="U367" t="s">
        <v>1426</v>
      </c>
      <c r="V367" t="s">
        <v>1427</v>
      </c>
      <c r="W367" t="s">
        <v>1427</v>
      </c>
      <c r="Y367" t="s">
        <v>2003</v>
      </c>
      <c r="Z367" s="2">
        <v>44040.395891203712</v>
      </c>
      <c r="AA367" s="2">
        <v>44040.312557870369</v>
      </c>
      <c r="AC367">
        <v>0</v>
      </c>
      <c r="AD367" s="3" t="s">
        <v>2717</v>
      </c>
      <c r="AE367">
        <v>0</v>
      </c>
      <c r="AF367" t="s">
        <v>2856</v>
      </c>
      <c r="AH367">
        <v>0</v>
      </c>
    </row>
    <row r="368" spans="1:34" x14ac:dyDescent="0.25">
      <c r="A368">
        <v>3847</v>
      </c>
      <c r="B368">
        <v>1</v>
      </c>
      <c r="C368">
        <v>24.2</v>
      </c>
      <c r="D368">
        <f>(C368-32.5)/27.8</f>
        <v>-0.29856115107913672</v>
      </c>
      <c r="E368">
        <v>0</v>
      </c>
      <c r="F368" t="s">
        <v>33</v>
      </c>
      <c r="G368">
        <v>15298</v>
      </c>
      <c r="H368">
        <v>0</v>
      </c>
      <c r="I368">
        <v>0</v>
      </c>
      <c r="J368">
        <v>0</v>
      </c>
      <c r="K368">
        <v>0</v>
      </c>
      <c r="L368">
        <v>6</v>
      </c>
      <c r="M368" t="s">
        <v>37</v>
      </c>
      <c r="O368">
        <v>2</v>
      </c>
      <c r="P368" s="2">
        <v>43139.540879629632</v>
      </c>
      <c r="Q368" s="2">
        <v>43139.499212962961</v>
      </c>
      <c r="S368" t="s">
        <v>38</v>
      </c>
      <c r="T368" t="s">
        <v>749</v>
      </c>
      <c r="U368" t="s">
        <v>1426</v>
      </c>
      <c r="V368" t="s">
        <v>1427</v>
      </c>
      <c r="W368" t="s">
        <v>1427</v>
      </c>
      <c r="Y368" t="s">
        <v>1428</v>
      </c>
      <c r="Z368" s="2">
        <v>43829.396168981482</v>
      </c>
      <c r="AA368" s="2">
        <v>43829.354502314818</v>
      </c>
      <c r="AC368">
        <v>0</v>
      </c>
      <c r="AD368" s="3" t="s">
        <v>2142</v>
      </c>
      <c r="AE368">
        <v>0</v>
      </c>
      <c r="AF368" t="s">
        <v>2856</v>
      </c>
      <c r="AH368">
        <v>0</v>
      </c>
    </row>
    <row r="369" spans="1:34" x14ac:dyDescent="0.25">
      <c r="A369">
        <v>5391</v>
      </c>
      <c r="B369">
        <v>1</v>
      </c>
      <c r="C369">
        <v>24.2</v>
      </c>
      <c r="D369">
        <f>(C369-32.5)/27.8</f>
        <v>-0.29856115107913672</v>
      </c>
      <c r="E369">
        <v>17</v>
      </c>
      <c r="F369" t="s">
        <v>34</v>
      </c>
      <c r="G369">
        <v>14141</v>
      </c>
      <c r="H369">
        <v>0</v>
      </c>
      <c r="I369">
        <v>0</v>
      </c>
      <c r="J369">
        <v>0</v>
      </c>
      <c r="K369">
        <v>0</v>
      </c>
      <c r="L369">
        <v>1</v>
      </c>
      <c r="M369" t="s">
        <v>37</v>
      </c>
      <c r="O369">
        <v>2</v>
      </c>
      <c r="P369" s="2">
        <v>43349.431932870371</v>
      </c>
      <c r="Q369" s="2">
        <v>43349.348599537043</v>
      </c>
      <c r="S369" t="s">
        <v>494</v>
      </c>
      <c r="T369" t="s">
        <v>1189</v>
      </c>
      <c r="U369" t="s">
        <v>1426</v>
      </c>
      <c r="V369" t="s">
        <v>1427</v>
      </c>
      <c r="W369" t="s">
        <v>1427</v>
      </c>
      <c r="Y369" t="s">
        <v>1884</v>
      </c>
      <c r="Z369" s="2">
        <v>44035.690995370373</v>
      </c>
      <c r="AA369" s="2">
        <v>44035.607662037037</v>
      </c>
      <c r="AC369">
        <v>0</v>
      </c>
      <c r="AD369" s="3" t="s">
        <v>2598</v>
      </c>
      <c r="AE369">
        <v>0</v>
      </c>
      <c r="AF369" t="s">
        <v>2856</v>
      </c>
      <c r="AH369">
        <v>0</v>
      </c>
    </row>
    <row r="370" spans="1:34" x14ac:dyDescent="0.25">
      <c r="A370">
        <v>4648</v>
      </c>
      <c r="B370">
        <v>1</v>
      </c>
      <c r="C370">
        <v>24.3</v>
      </c>
      <c r="D370">
        <f>(C370-32.5)/27.8</f>
        <v>-0.29496402877697836</v>
      </c>
      <c r="E370">
        <v>9</v>
      </c>
      <c r="F370" t="s">
        <v>34</v>
      </c>
      <c r="G370">
        <v>16262</v>
      </c>
      <c r="H370">
        <v>0</v>
      </c>
      <c r="I370">
        <v>0</v>
      </c>
      <c r="J370">
        <v>0</v>
      </c>
      <c r="K370">
        <v>0</v>
      </c>
      <c r="L370">
        <v>2</v>
      </c>
      <c r="M370" t="s">
        <v>37</v>
      </c>
      <c r="O370">
        <v>2</v>
      </c>
      <c r="P370" s="2">
        <v>43207.398622685178</v>
      </c>
      <c r="Q370" s="2">
        <v>43207.315289351849</v>
      </c>
      <c r="S370" t="s">
        <v>304</v>
      </c>
      <c r="T370" t="s">
        <v>1003</v>
      </c>
      <c r="U370" t="s">
        <v>1426</v>
      </c>
      <c r="V370" t="s">
        <v>1427</v>
      </c>
      <c r="W370" t="s">
        <v>1427</v>
      </c>
      <c r="Y370" t="s">
        <v>1694</v>
      </c>
      <c r="Z370" s="2">
        <v>44063.39603009259</v>
      </c>
      <c r="AA370" s="2">
        <v>44063.312696759262</v>
      </c>
      <c r="AC370">
        <v>0</v>
      </c>
      <c r="AD370" s="3" t="s">
        <v>2408</v>
      </c>
      <c r="AE370">
        <v>0</v>
      </c>
      <c r="AF370" t="s">
        <v>2856</v>
      </c>
      <c r="AH370">
        <v>0</v>
      </c>
    </row>
    <row r="371" spans="1:34" x14ac:dyDescent="0.25">
      <c r="A371">
        <v>4758</v>
      </c>
      <c r="B371">
        <v>1</v>
      </c>
      <c r="C371">
        <v>24.3</v>
      </c>
      <c r="D371">
        <f>(C371-32.5)/27.8</f>
        <v>-0.29496402877697836</v>
      </c>
      <c r="E371">
        <v>22</v>
      </c>
      <c r="F371" t="s">
        <v>34</v>
      </c>
      <c r="G371">
        <v>15859</v>
      </c>
      <c r="H371">
        <v>0</v>
      </c>
      <c r="I371">
        <v>0</v>
      </c>
      <c r="J371">
        <v>0</v>
      </c>
      <c r="K371">
        <v>0</v>
      </c>
      <c r="L371">
        <v>0</v>
      </c>
      <c r="M371" t="s">
        <v>37</v>
      </c>
      <c r="O371">
        <v>2</v>
      </c>
      <c r="P371" s="2">
        <v>43208.925034722219</v>
      </c>
      <c r="Q371" s="2">
        <v>43208.84170138889</v>
      </c>
      <c r="S371" t="s">
        <v>376</v>
      </c>
      <c r="T371" t="s">
        <v>1072</v>
      </c>
      <c r="U371" t="s">
        <v>1426</v>
      </c>
      <c r="V371" t="s">
        <v>1427</v>
      </c>
      <c r="W371" t="s">
        <v>1427</v>
      </c>
      <c r="Y371" t="s">
        <v>1766</v>
      </c>
      <c r="Z371" s="2">
        <v>44042.482673611114</v>
      </c>
      <c r="AA371" s="2">
        <v>44042.399340277778</v>
      </c>
      <c r="AC371">
        <v>0</v>
      </c>
      <c r="AD371" s="3" t="s">
        <v>2480</v>
      </c>
      <c r="AE371">
        <v>0</v>
      </c>
      <c r="AF371" t="s">
        <v>2856</v>
      </c>
      <c r="AH371">
        <v>0</v>
      </c>
    </row>
    <row r="372" spans="1:34" x14ac:dyDescent="0.25">
      <c r="A372">
        <v>4256</v>
      </c>
      <c r="B372">
        <v>1</v>
      </c>
      <c r="C372">
        <v>24.4</v>
      </c>
      <c r="D372">
        <f>(C372-32.5)/27.8</f>
        <v>-0.29136690647482016</v>
      </c>
      <c r="E372">
        <v>0</v>
      </c>
      <c r="F372" t="s">
        <v>33</v>
      </c>
      <c r="G372">
        <v>14253</v>
      </c>
      <c r="H372">
        <v>0</v>
      </c>
      <c r="I372">
        <v>0</v>
      </c>
      <c r="J372">
        <v>0</v>
      </c>
      <c r="K372">
        <v>0</v>
      </c>
      <c r="L372">
        <v>0</v>
      </c>
      <c r="M372" t="s">
        <v>37</v>
      </c>
      <c r="O372">
        <v>2</v>
      </c>
      <c r="P372" s="2">
        <v>43151.645509259259</v>
      </c>
      <c r="Q372" s="2">
        <v>43151.603842592587</v>
      </c>
      <c r="S372" t="s">
        <v>197</v>
      </c>
      <c r="T372" t="s">
        <v>908</v>
      </c>
      <c r="U372" t="s">
        <v>1426</v>
      </c>
      <c r="V372" t="s">
        <v>1427</v>
      </c>
      <c r="W372" t="s">
        <v>1427</v>
      </c>
      <c r="Y372" t="s">
        <v>1587</v>
      </c>
      <c r="Z372" s="2">
        <v>44034.413206018522</v>
      </c>
      <c r="AA372" s="2">
        <v>44034.329872685194</v>
      </c>
      <c r="AC372">
        <v>0</v>
      </c>
      <c r="AD372" s="3" t="s">
        <v>2301</v>
      </c>
      <c r="AE372">
        <v>0</v>
      </c>
      <c r="AF372" t="s">
        <v>2856</v>
      </c>
      <c r="AH372">
        <v>0</v>
      </c>
    </row>
    <row r="373" spans="1:34" x14ac:dyDescent="0.25">
      <c r="A373">
        <v>4919</v>
      </c>
      <c r="B373">
        <v>1</v>
      </c>
      <c r="C373">
        <v>24.4</v>
      </c>
      <c r="D373">
        <f>(C373-32.5)/27.8</f>
        <v>-0.29136690647482016</v>
      </c>
      <c r="E373">
        <v>0</v>
      </c>
      <c r="F373" t="s">
        <v>33</v>
      </c>
      <c r="G373">
        <v>15531</v>
      </c>
      <c r="H373">
        <v>0</v>
      </c>
      <c r="I373">
        <v>0</v>
      </c>
      <c r="J373">
        <v>0</v>
      </c>
      <c r="K373">
        <v>0</v>
      </c>
      <c r="L373">
        <v>6</v>
      </c>
      <c r="M373" t="s">
        <v>37</v>
      </c>
      <c r="O373">
        <v>2</v>
      </c>
      <c r="P373" s="2">
        <v>43237.4690625</v>
      </c>
      <c r="Q373" s="2">
        <v>43237.385729166657</v>
      </c>
      <c r="S373" t="s">
        <v>429</v>
      </c>
      <c r="T373" t="s">
        <v>1125</v>
      </c>
      <c r="U373" t="s">
        <v>1426</v>
      </c>
      <c r="V373" t="s">
        <v>1427</v>
      </c>
      <c r="W373" t="s">
        <v>1427</v>
      </c>
      <c r="Y373" t="s">
        <v>1819</v>
      </c>
      <c r="Z373" s="2">
        <v>44030.454895833333</v>
      </c>
      <c r="AA373" s="2">
        <v>44030.371562499997</v>
      </c>
      <c r="AC373">
        <v>0</v>
      </c>
      <c r="AD373" s="3" t="s">
        <v>2533</v>
      </c>
      <c r="AE373">
        <v>0</v>
      </c>
      <c r="AF373" t="s">
        <v>2856</v>
      </c>
      <c r="AH373">
        <v>0</v>
      </c>
    </row>
    <row r="374" spans="1:34" x14ac:dyDescent="0.25">
      <c r="A374">
        <v>4920</v>
      </c>
      <c r="B374">
        <v>1</v>
      </c>
      <c r="C374">
        <v>24.4</v>
      </c>
      <c r="D374">
        <f>(C374-32.5)/27.8</f>
        <v>-0.29136690647482016</v>
      </c>
      <c r="E374">
        <v>1</v>
      </c>
      <c r="F374" t="s">
        <v>34</v>
      </c>
      <c r="G374">
        <v>15530</v>
      </c>
      <c r="H374">
        <v>0</v>
      </c>
      <c r="I374">
        <v>0</v>
      </c>
      <c r="J374">
        <v>0</v>
      </c>
      <c r="K374">
        <v>0</v>
      </c>
      <c r="L374">
        <v>10</v>
      </c>
      <c r="M374" t="s">
        <v>37</v>
      </c>
      <c r="O374">
        <v>2</v>
      </c>
      <c r="P374" s="2">
        <v>43237.470752314817</v>
      </c>
      <c r="Q374" s="2">
        <v>43237.387418981481</v>
      </c>
      <c r="S374" t="s">
        <v>430</v>
      </c>
      <c r="T374" t="s">
        <v>1126</v>
      </c>
      <c r="U374" t="s">
        <v>1426</v>
      </c>
      <c r="V374" t="s">
        <v>1427</v>
      </c>
      <c r="W374" t="s">
        <v>1427</v>
      </c>
      <c r="Y374" t="s">
        <v>1820</v>
      </c>
      <c r="Z374" s="2">
        <v>44040.406273148154</v>
      </c>
      <c r="AA374" s="2">
        <v>44040.322939814818</v>
      </c>
      <c r="AC374">
        <v>0</v>
      </c>
      <c r="AD374" s="3" t="s">
        <v>2534</v>
      </c>
      <c r="AE374">
        <v>0</v>
      </c>
      <c r="AF374" t="s">
        <v>2856</v>
      </c>
      <c r="AH374">
        <v>0</v>
      </c>
    </row>
    <row r="375" spans="1:34" x14ac:dyDescent="0.25">
      <c r="A375">
        <v>6592</v>
      </c>
      <c r="B375">
        <v>1</v>
      </c>
      <c r="C375">
        <v>24.4</v>
      </c>
      <c r="D375">
        <f>(C375-32.5)/27.8</f>
        <v>-0.29136690647482016</v>
      </c>
      <c r="E375">
        <v>70</v>
      </c>
      <c r="F375" t="s">
        <v>34</v>
      </c>
      <c r="G375">
        <v>15764</v>
      </c>
      <c r="H375">
        <v>0</v>
      </c>
      <c r="I375">
        <v>0</v>
      </c>
      <c r="J375">
        <v>0</v>
      </c>
      <c r="K375">
        <v>0</v>
      </c>
      <c r="L375">
        <v>0</v>
      </c>
      <c r="M375" t="s">
        <v>37</v>
      </c>
      <c r="O375">
        <v>2</v>
      </c>
      <c r="P375" s="2">
        <v>43834.591874999998</v>
      </c>
      <c r="Q375" s="2">
        <v>43834.550208333327</v>
      </c>
      <c r="S375" t="s">
        <v>718</v>
      </c>
      <c r="T375" t="s">
        <v>1400</v>
      </c>
      <c r="U375" t="s">
        <v>1426</v>
      </c>
      <c r="V375" t="s">
        <v>1427</v>
      </c>
      <c r="W375" t="s">
        <v>1427</v>
      </c>
      <c r="Y375" t="s">
        <v>2109</v>
      </c>
      <c r="Z375" s="2">
        <v>44032.715486111112</v>
      </c>
      <c r="AA375" s="2">
        <v>44032.632152777784</v>
      </c>
      <c r="AC375">
        <v>0</v>
      </c>
      <c r="AD375" s="3" t="s">
        <v>2823</v>
      </c>
      <c r="AE375">
        <v>0</v>
      </c>
      <c r="AF375" t="s">
        <v>2856</v>
      </c>
      <c r="AH375">
        <v>0</v>
      </c>
    </row>
    <row r="376" spans="1:34" x14ac:dyDescent="0.25">
      <c r="A376">
        <v>5747</v>
      </c>
      <c r="B376">
        <v>1</v>
      </c>
      <c r="C376">
        <v>24.5</v>
      </c>
      <c r="D376">
        <f>(C376-32.5)/27.8</f>
        <v>-0.28776978417266186</v>
      </c>
      <c r="E376">
        <v>1</v>
      </c>
      <c r="F376" t="s">
        <v>34</v>
      </c>
      <c r="G376">
        <v>15631</v>
      </c>
      <c r="H376">
        <v>0</v>
      </c>
      <c r="I376">
        <v>0</v>
      </c>
      <c r="J376">
        <v>0</v>
      </c>
      <c r="K376">
        <v>0</v>
      </c>
      <c r="L376">
        <v>21</v>
      </c>
      <c r="M376" t="s">
        <v>37</v>
      </c>
      <c r="O376">
        <v>2</v>
      </c>
      <c r="P376" s="2">
        <v>43517.680335648147</v>
      </c>
      <c r="Q376" s="2">
        <v>43517.638668981483</v>
      </c>
      <c r="S376" t="s">
        <v>583</v>
      </c>
      <c r="T376" t="s">
        <v>1274</v>
      </c>
      <c r="U376" t="s">
        <v>1426</v>
      </c>
      <c r="V376" t="s">
        <v>1427</v>
      </c>
      <c r="W376" t="s">
        <v>1427</v>
      </c>
      <c r="Y376" t="s">
        <v>1974</v>
      </c>
      <c r="Z376" s="2">
        <v>44049.614618055559</v>
      </c>
      <c r="AA376" s="2">
        <v>44049.531284722223</v>
      </c>
      <c r="AC376">
        <v>0</v>
      </c>
      <c r="AD376" s="3" t="s">
        <v>2688</v>
      </c>
      <c r="AE376">
        <v>0</v>
      </c>
      <c r="AF376" t="s">
        <v>2856</v>
      </c>
      <c r="AH376">
        <v>0</v>
      </c>
    </row>
    <row r="377" spans="1:34" x14ac:dyDescent="0.25">
      <c r="A377">
        <v>6073</v>
      </c>
      <c r="B377">
        <v>1</v>
      </c>
      <c r="C377">
        <v>24.5</v>
      </c>
      <c r="D377">
        <f>(C377-32.5)/27.8</f>
        <v>-0.28776978417266186</v>
      </c>
      <c r="E377">
        <v>19</v>
      </c>
      <c r="F377" t="s">
        <v>34</v>
      </c>
      <c r="G377">
        <v>15951</v>
      </c>
      <c r="H377">
        <v>0</v>
      </c>
      <c r="I377">
        <v>0</v>
      </c>
      <c r="J377">
        <v>0</v>
      </c>
      <c r="K377">
        <v>0</v>
      </c>
      <c r="L377">
        <v>0</v>
      </c>
      <c r="M377" t="s">
        <v>37</v>
      </c>
      <c r="O377">
        <v>2</v>
      </c>
      <c r="P377" s="2">
        <v>43601.663101851853</v>
      </c>
      <c r="Q377" s="2">
        <v>43601.579768518517</v>
      </c>
      <c r="S377" t="s">
        <v>667</v>
      </c>
      <c r="T377" t="s">
        <v>1356</v>
      </c>
      <c r="U377" t="s">
        <v>1426</v>
      </c>
      <c r="V377" t="s">
        <v>1427</v>
      </c>
      <c r="W377" t="s">
        <v>1427</v>
      </c>
      <c r="Y377" t="s">
        <v>2058</v>
      </c>
      <c r="Z377" s="2">
        <v>44050.663229166668</v>
      </c>
      <c r="AA377" s="2">
        <v>44050.579895833333</v>
      </c>
      <c r="AC377">
        <v>0</v>
      </c>
      <c r="AD377" s="3" t="s">
        <v>2772</v>
      </c>
      <c r="AE377">
        <v>0</v>
      </c>
      <c r="AF377" t="s">
        <v>2856</v>
      </c>
      <c r="AH377">
        <v>0</v>
      </c>
    </row>
    <row r="378" spans="1:34" x14ac:dyDescent="0.25">
      <c r="A378">
        <v>5547</v>
      </c>
      <c r="B378">
        <v>1</v>
      </c>
      <c r="C378">
        <v>24.6</v>
      </c>
      <c r="D378">
        <f>(C378-32.5)/27.8</f>
        <v>-0.28417266187050355</v>
      </c>
      <c r="E378">
        <v>32</v>
      </c>
      <c r="F378" t="s">
        <v>34</v>
      </c>
      <c r="G378">
        <v>13959</v>
      </c>
      <c r="H378">
        <v>0</v>
      </c>
      <c r="I378">
        <v>0</v>
      </c>
      <c r="J378">
        <v>0</v>
      </c>
      <c r="K378">
        <v>0</v>
      </c>
      <c r="L378">
        <v>1</v>
      </c>
      <c r="M378" t="s">
        <v>37</v>
      </c>
      <c r="O378">
        <v>2</v>
      </c>
      <c r="P378" s="2">
        <v>43430.425312500003</v>
      </c>
      <c r="Q378" s="2">
        <v>43430.383645833332</v>
      </c>
      <c r="S378" t="s">
        <v>530</v>
      </c>
      <c r="T378" t="s">
        <v>1225</v>
      </c>
      <c r="U378" t="s">
        <v>1426</v>
      </c>
      <c r="V378" t="s">
        <v>1427</v>
      </c>
      <c r="W378" t="s">
        <v>1427</v>
      </c>
      <c r="Y378" t="s">
        <v>1921</v>
      </c>
      <c r="Z378" s="2">
        <v>43942.652916666673</v>
      </c>
      <c r="AA378" s="2">
        <v>43942.56958333333</v>
      </c>
      <c r="AC378">
        <v>0</v>
      </c>
      <c r="AD378" s="3" t="s">
        <v>2635</v>
      </c>
      <c r="AE378">
        <v>0</v>
      </c>
      <c r="AF378" t="s">
        <v>2856</v>
      </c>
      <c r="AH378">
        <v>0</v>
      </c>
    </row>
    <row r="379" spans="1:34" x14ac:dyDescent="0.25">
      <c r="A379">
        <v>5896</v>
      </c>
      <c r="B379">
        <v>1</v>
      </c>
      <c r="C379">
        <v>24.7</v>
      </c>
      <c r="D379">
        <f>(C379-32.5)/27.8</f>
        <v>-0.28057553956834536</v>
      </c>
      <c r="E379">
        <v>17</v>
      </c>
      <c r="F379" t="s">
        <v>34</v>
      </c>
      <c r="G379">
        <v>15910</v>
      </c>
      <c r="H379">
        <v>0</v>
      </c>
      <c r="I379">
        <v>0</v>
      </c>
      <c r="J379">
        <v>0</v>
      </c>
      <c r="K379">
        <v>0</v>
      </c>
      <c r="L379">
        <v>0</v>
      </c>
      <c r="M379" t="s">
        <v>37</v>
      </c>
      <c r="O379">
        <v>2</v>
      </c>
      <c r="P379" s="2">
        <v>43552.458136574067</v>
      </c>
      <c r="Q379" s="2">
        <v>43552.41646990741</v>
      </c>
      <c r="S379" t="s">
        <v>627</v>
      </c>
      <c r="T379" t="s">
        <v>1316</v>
      </c>
      <c r="U379" t="s">
        <v>1426</v>
      </c>
      <c r="V379" t="s">
        <v>1427</v>
      </c>
      <c r="W379" t="s">
        <v>1427</v>
      </c>
      <c r="Y379" t="s">
        <v>2018</v>
      </c>
      <c r="Z379" s="2">
        <v>44057.447939814818</v>
      </c>
      <c r="AA379" s="2">
        <v>44057.364606481482</v>
      </c>
      <c r="AC379">
        <v>0</v>
      </c>
      <c r="AD379" s="3" t="s">
        <v>2732</v>
      </c>
      <c r="AE379">
        <v>0</v>
      </c>
      <c r="AF379" t="s">
        <v>2856</v>
      </c>
      <c r="AH379">
        <v>0</v>
      </c>
    </row>
    <row r="380" spans="1:34" x14ac:dyDescent="0.25">
      <c r="A380">
        <v>4277</v>
      </c>
      <c r="B380">
        <v>1</v>
      </c>
      <c r="C380">
        <v>24.8</v>
      </c>
      <c r="D380">
        <f>(C380-32.5)/27.8</f>
        <v>-0.27697841726618699</v>
      </c>
      <c r="E380">
        <v>0</v>
      </c>
      <c r="F380" t="s">
        <v>33</v>
      </c>
      <c r="G380">
        <v>14865</v>
      </c>
      <c r="H380">
        <v>0</v>
      </c>
      <c r="I380">
        <v>0</v>
      </c>
      <c r="J380">
        <v>0</v>
      </c>
      <c r="K380">
        <v>0</v>
      </c>
      <c r="L380">
        <v>3</v>
      </c>
      <c r="M380" t="s">
        <v>37</v>
      </c>
      <c r="O380">
        <v>2</v>
      </c>
      <c r="P380" s="2">
        <v>43158.578541666669</v>
      </c>
      <c r="Q380" s="2">
        <v>43158.536874999998</v>
      </c>
      <c r="S380" t="s">
        <v>215</v>
      </c>
      <c r="T380" t="s">
        <v>926</v>
      </c>
      <c r="U380" t="s">
        <v>1426</v>
      </c>
      <c r="V380" t="s">
        <v>1427</v>
      </c>
      <c r="W380" t="s">
        <v>1427</v>
      </c>
      <c r="Y380" t="s">
        <v>1605</v>
      </c>
      <c r="Z380" s="2">
        <v>43998.725717592592</v>
      </c>
      <c r="AA380" s="2">
        <v>43998.642384259263</v>
      </c>
      <c r="AC380">
        <v>0</v>
      </c>
      <c r="AD380" s="3" t="s">
        <v>2319</v>
      </c>
      <c r="AE380">
        <v>0</v>
      </c>
      <c r="AF380" t="s">
        <v>2856</v>
      </c>
      <c r="AH380">
        <v>0</v>
      </c>
    </row>
    <row r="381" spans="1:34" x14ac:dyDescent="0.25">
      <c r="A381">
        <v>4954</v>
      </c>
      <c r="B381">
        <v>1</v>
      </c>
      <c r="C381">
        <v>25</v>
      </c>
      <c r="D381">
        <f>(C381-32.5)/27.8</f>
        <v>-0.26978417266187049</v>
      </c>
      <c r="E381">
        <v>0</v>
      </c>
      <c r="F381" t="s">
        <v>34</v>
      </c>
      <c r="G381" t="s">
        <v>35</v>
      </c>
      <c r="H381">
        <v>0</v>
      </c>
      <c r="I381">
        <v>0</v>
      </c>
      <c r="J381">
        <v>0</v>
      </c>
      <c r="K381">
        <v>0</v>
      </c>
      <c r="L381">
        <v>10</v>
      </c>
      <c r="M381" t="s">
        <v>37</v>
      </c>
      <c r="O381">
        <v>1</v>
      </c>
      <c r="P381" s="2">
        <v>43252.579004629632</v>
      </c>
      <c r="Q381" s="2">
        <v>43252.495671296303</v>
      </c>
      <c r="S381" t="s">
        <v>448</v>
      </c>
      <c r="T381" t="s">
        <v>1144</v>
      </c>
      <c r="U381" t="s">
        <v>1426</v>
      </c>
      <c r="V381" t="s">
        <v>1427</v>
      </c>
      <c r="W381" t="s">
        <v>1427</v>
      </c>
      <c r="Y381" t="s">
        <v>1838</v>
      </c>
      <c r="Z381" s="2">
        <v>43252.59302083333</v>
      </c>
      <c r="AA381" s="2">
        <v>43252.509687500002</v>
      </c>
      <c r="AC381">
        <v>0</v>
      </c>
      <c r="AD381" s="3" t="s">
        <v>2552</v>
      </c>
      <c r="AE381">
        <v>0</v>
      </c>
      <c r="AF381" t="s">
        <v>2856</v>
      </c>
      <c r="AH381">
        <v>0</v>
      </c>
    </row>
    <row r="382" spans="1:34" x14ac:dyDescent="0.25">
      <c r="A382">
        <v>5628</v>
      </c>
      <c r="B382">
        <v>1</v>
      </c>
      <c r="C382">
        <v>25</v>
      </c>
      <c r="D382">
        <f>(C382-32.5)/27.8</f>
        <v>-0.26978417266187049</v>
      </c>
      <c r="E382">
        <v>20</v>
      </c>
      <c r="F382" t="s">
        <v>34</v>
      </c>
      <c r="G382">
        <v>12366</v>
      </c>
      <c r="H382">
        <v>0</v>
      </c>
      <c r="I382">
        <v>0</v>
      </c>
      <c r="J382">
        <v>0</v>
      </c>
      <c r="K382">
        <v>0</v>
      </c>
      <c r="L382">
        <v>0</v>
      </c>
      <c r="M382" t="s">
        <v>37</v>
      </c>
      <c r="O382">
        <v>2</v>
      </c>
      <c r="P382" s="2">
        <v>43494.641111111108</v>
      </c>
      <c r="Q382" s="2">
        <v>43494.599444444437</v>
      </c>
      <c r="S382" t="s">
        <v>556</v>
      </c>
      <c r="T382" t="s">
        <v>1249</v>
      </c>
      <c r="U382" t="s">
        <v>1426</v>
      </c>
      <c r="V382" t="s">
        <v>1427</v>
      </c>
      <c r="W382" t="s">
        <v>1427</v>
      </c>
      <c r="Y382" t="s">
        <v>1947</v>
      </c>
      <c r="Z382" s="2">
        <v>44022.663217592592</v>
      </c>
      <c r="AA382" s="2">
        <v>44022.579884259263</v>
      </c>
      <c r="AC382">
        <v>0</v>
      </c>
      <c r="AD382" s="3" t="s">
        <v>2661</v>
      </c>
      <c r="AE382">
        <v>0</v>
      </c>
      <c r="AF382" t="s">
        <v>2856</v>
      </c>
      <c r="AH382">
        <v>0</v>
      </c>
    </row>
    <row r="383" spans="1:34" x14ac:dyDescent="0.25">
      <c r="A383">
        <v>5711</v>
      </c>
      <c r="B383">
        <v>1</v>
      </c>
      <c r="C383">
        <v>25</v>
      </c>
      <c r="D383">
        <f>(C383-32.5)/27.8</f>
        <v>-0.26978417266187049</v>
      </c>
      <c r="E383">
        <v>35</v>
      </c>
      <c r="F383" t="s">
        <v>34</v>
      </c>
      <c r="G383">
        <v>16121</v>
      </c>
      <c r="H383">
        <v>0</v>
      </c>
      <c r="I383">
        <v>0</v>
      </c>
      <c r="J383">
        <v>0</v>
      </c>
      <c r="K383">
        <v>0</v>
      </c>
      <c r="L383">
        <v>5</v>
      </c>
      <c r="M383" t="s">
        <v>37</v>
      </c>
      <c r="O383">
        <v>2</v>
      </c>
      <c r="P383" s="2">
        <v>43496.610509259262</v>
      </c>
      <c r="Q383" s="2">
        <v>43496.568842592591</v>
      </c>
      <c r="S383" t="s">
        <v>572</v>
      </c>
      <c r="T383" t="s">
        <v>1265</v>
      </c>
      <c r="U383" t="s">
        <v>1426</v>
      </c>
      <c r="V383" t="s">
        <v>1427</v>
      </c>
      <c r="W383" t="s">
        <v>1427</v>
      </c>
      <c r="Y383" t="s">
        <v>1963</v>
      </c>
      <c r="Z383" s="2">
        <v>44030.440995370373</v>
      </c>
      <c r="AA383" s="2">
        <v>44030.357662037037</v>
      </c>
      <c r="AC383">
        <v>0</v>
      </c>
      <c r="AD383" s="3" t="s">
        <v>2677</v>
      </c>
      <c r="AE383">
        <v>0</v>
      </c>
      <c r="AF383" t="s">
        <v>2856</v>
      </c>
      <c r="AH383">
        <v>0</v>
      </c>
    </row>
    <row r="384" spans="1:34" x14ac:dyDescent="0.25">
      <c r="A384">
        <v>5804</v>
      </c>
      <c r="B384">
        <v>1</v>
      </c>
      <c r="C384">
        <v>25</v>
      </c>
      <c r="D384">
        <f>(C384-32.5)/27.8</f>
        <v>-0.26978417266187049</v>
      </c>
      <c r="E384">
        <v>0</v>
      </c>
      <c r="F384" t="s">
        <v>33</v>
      </c>
      <c r="G384">
        <v>14955</v>
      </c>
      <c r="H384">
        <v>0</v>
      </c>
      <c r="I384">
        <v>0</v>
      </c>
      <c r="J384">
        <v>0</v>
      </c>
      <c r="K384">
        <v>0</v>
      </c>
      <c r="L384">
        <v>1</v>
      </c>
      <c r="M384" t="s">
        <v>37</v>
      </c>
      <c r="O384">
        <v>2</v>
      </c>
      <c r="P384" s="2">
        <v>43543.488761574074</v>
      </c>
      <c r="Q384" s="2">
        <v>43543.447094907409</v>
      </c>
      <c r="S384" t="s">
        <v>608</v>
      </c>
      <c r="T384" t="s">
        <v>1298</v>
      </c>
      <c r="U384" t="s">
        <v>1426</v>
      </c>
      <c r="V384" t="s">
        <v>1427</v>
      </c>
      <c r="W384" t="s">
        <v>1427</v>
      </c>
      <c r="Y384" t="s">
        <v>1999</v>
      </c>
      <c r="Z384" s="2">
        <v>43988.621539351851</v>
      </c>
      <c r="AA384" s="2">
        <v>43988.538206018522</v>
      </c>
      <c r="AC384">
        <v>0</v>
      </c>
      <c r="AD384" s="3" t="s">
        <v>2713</v>
      </c>
      <c r="AE384">
        <v>0</v>
      </c>
      <c r="AF384" t="s">
        <v>2856</v>
      </c>
      <c r="AH384">
        <v>0</v>
      </c>
    </row>
    <row r="385" spans="1:34" x14ac:dyDescent="0.25">
      <c r="A385">
        <v>6206</v>
      </c>
      <c r="B385">
        <v>1</v>
      </c>
      <c r="C385">
        <v>25.2</v>
      </c>
      <c r="D385">
        <f>(C385-32.5)/27.8</f>
        <v>-0.26258992805755399</v>
      </c>
      <c r="E385">
        <v>120</v>
      </c>
      <c r="F385" t="s">
        <v>34</v>
      </c>
      <c r="G385">
        <v>16580</v>
      </c>
      <c r="H385">
        <v>0</v>
      </c>
      <c r="I385">
        <v>0</v>
      </c>
      <c r="J385">
        <v>0</v>
      </c>
      <c r="K385">
        <v>0</v>
      </c>
      <c r="L385">
        <v>41</v>
      </c>
      <c r="M385" t="s">
        <v>37</v>
      </c>
      <c r="O385">
        <v>2</v>
      </c>
      <c r="P385" s="2">
        <v>43670.397083333337</v>
      </c>
      <c r="Q385" s="2">
        <v>43670.313750000001</v>
      </c>
      <c r="S385" t="s">
        <v>688</v>
      </c>
      <c r="T385" t="s">
        <v>1377</v>
      </c>
      <c r="U385" t="s">
        <v>1426</v>
      </c>
      <c r="V385" t="s">
        <v>1427</v>
      </c>
      <c r="W385" t="s">
        <v>1427</v>
      </c>
      <c r="Y385" t="s">
        <v>2079</v>
      </c>
      <c r="Z385" s="2">
        <v>44070.425671296303</v>
      </c>
      <c r="AA385" s="2">
        <v>44070.34233796296</v>
      </c>
      <c r="AC385">
        <v>0</v>
      </c>
      <c r="AD385" s="3" t="s">
        <v>2793</v>
      </c>
      <c r="AE385">
        <v>0</v>
      </c>
      <c r="AF385" t="s">
        <v>2856</v>
      </c>
      <c r="AH385">
        <v>0</v>
      </c>
    </row>
    <row r="386" spans="1:34" x14ac:dyDescent="0.25">
      <c r="A386">
        <v>6207</v>
      </c>
      <c r="B386">
        <v>1</v>
      </c>
      <c r="C386">
        <v>25.2</v>
      </c>
      <c r="D386">
        <f>(C386-32.5)/27.8</f>
        <v>-0.26258992805755399</v>
      </c>
      <c r="E386">
        <v>363</v>
      </c>
      <c r="F386" t="s">
        <v>34</v>
      </c>
      <c r="G386">
        <v>16077</v>
      </c>
      <c r="H386">
        <v>0</v>
      </c>
      <c r="I386">
        <v>0</v>
      </c>
      <c r="J386">
        <v>0</v>
      </c>
      <c r="K386">
        <v>0</v>
      </c>
      <c r="L386">
        <v>37</v>
      </c>
      <c r="M386" t="s">
        <v>37</v>
      </c>
      <c r="O386">
        <v>2</v>
      </c>
      <c r="P386" s="2">
        <v>43670.398518518523</v>
      </c>
      <c r="Q386" s="2">
        <v>43670.315185185187</v>
      </c>
      <c r="S386" t="s">
        <v>689</v>
      </c>
      <c r="T386" t="s">
        <v>1378</v>
      </c>
      <c r="U386" t="s">
        <v>1426</v>
      </c>
      <c r="V386" t="s">
        <v>1427</v>
      </c>
      <c r="W386" t="s">
        <v>1427</v>
      </c>
      <c r="Y386" t="s">
        <v>2080</v>
      </c>
      <c r="Z386" s="2">
        <v>44068.496550925927</v>
      </c>
      <c r="AA386" s="2">
        <v>44068.413217592592</v>
      </c>
      <c r="AC386">
        <v>0</v>
      </c>
      <c r="AD386" s="3" t="s">
        <v>2794</v>
      </c>
      <c r="AE386">
        <v>0</v>
      </c>
      <c r="AF386" t="s">
        <v>2856</v>
      </c>
      <c r="AH386">
        <v>0</v>
      </c>
    </row>
    <row r="387" spans="1:34" x14ac:dyDescent="0.25">
      <c r="A387">
        <v>4650</v>
      </c>
      <c r="B387">
        <v>1</v>
      </c>
      <c r="C387">
        <v>25.3</v>
      </c>
      <c r="D387">
        <f>(C387-32.5)/27.8</f>
        <v>-0.25899280575539563</v>
      </c>
      <c r="E387">
        <v>14</v>
      </c>
      <c r="F387" t="s">
        <v>34</v>
      </c>
      <c r="G387">
        <v>15206</v>
      </c>
      <c r="H387">
        <v>0</v>
      </c>
      <c r="I387">
        <v>0</v>
      </c>
      <c r="J387">
        <v>0</v>
      </c>
      <c r="K387">
        <v>0</v>
      </c>
      <c r="L387">
        <v>5</v>
      </c>
      <c r="M387" t="s">
        <v>37</v>
      </c>
      <c r="O387">
        <v>2</v>
      </c>
      <c r="P387" s="2">
        <v>43207.408263888887</v>
      </c>
      <c r="Q387" s="2">
        <v>43207.324930555558</v>
      </c>
      <c r="S387" t="s">
        <v>306</v>
      </c>
      <c r="T387" t="s">
        <v>1005</v>
      </c>
      <c r="U387" t="s">
        <v>1426</v>
      </c>
      <c r="V387" t="s">
        <v>1427</v>
      </c>
      <c r="W387" t="s">
        <v>1427</v>
      </c>
      <c r="Y387" t="s">
        <v>1696</v>
      </c>
      <c r="Z387" s="2">
        <v>44047.395914351851</v>
      </c>
      <c r="AA387" s="2">
        <v>44047.312581018523</v>
      </c>
      <c r="AC387">
        <v>0</v>
      </c>
      <c r="AD387" s="3" t="s">
        <v>2410</v>
      </c>
      <c r="AE387">
        <v>0</v>
      </c>
      <c r="AF387" t="s">
        <v>2856</v>
      </c>
      <c r="AH387">
        <v>0</v>
      </c>
    </row>
    <row r="388" spans="1:34" x14ac:dyDescent="0.25">
      <c r="A388">
        <v>4889</v>
      </c>
      <c r="B388">
        <v>1</v>
      </c>
      <c r="C388">
        <v>25.3</v>
      </c>
      <c r="D388">
        <f>(C388-32.5)/27.8</f>
        <v>-0.25899280575539563</v>
      </c>
      <c r="E388">
        <v>0</v>
      </c>
      <c r="F388" t="s">
        <v>33</v>
      </c>
      <c r="G388">
        <v>16037</v>
      </c>
      <c r="H388">
        <v>0</v>
      </c>
      <c r="I388">
        <v>0</v>
      </c>
      <c r="J388">
        <v>0</v>
      </c>
      <c r="K388">
        <v>0</v>
      </c>
      <c r="L388">
        <v>0</v>
      </c>
      <c r="M388" t="s">
        <v>37</v>
      </c>
      <c r="O388">
        <v>2</v>
      </c>
      <c r="P388" s="2">
        <v>43231.620127314818</v>
      </c>
      <c r="Q388" s="2">
        <v>43231.536793981482</v>
      </c>
      <c r="S388" t="s">
        <v>409</v>
      </c>
      <c r="T388" t="s">
        <v>1105</v>
      </c>
      <c r="U388" t="s">
        <v>1426</v>
      </c>
      <c r="V388" t="s">
        <v>1427</v>
      </c>
      <c r="W388" t="s">
        <v>1427</v>
      </c>
      <c r="Y388" t="s">
        <v>1799</v>
      </c>
      <c r="Z388" s="2">
        <v>44023.711863425917</v>
      </c>
      <c r="AA388" s="2">
        <v>44023.628530092603</v>
      </c>
      <c r="AC388">
        <v>0</v>
      </c>
      <c r="AD388" s="3" t="s">
        <v>2513</v>
      </c>
      <c r="AE388">
        <v>0</v>
      </c>
      <c r="AF388" t="s">
        <v>2856</v>
      </c>
      <c r="AH388">
        <v>0</v>
      </c>
    </row>
    <row r="389" spans="1:34" x14ac:dyDescent="0.25">
      <c r="A389">
        <v>4138</v>
      </c>
      <c r="B389">
        <v>1</v>
      </c>
      <c r="C389">
        <v>25.7</v>
      </c>
      <c r="D389">
        <f>(C389-32.5)/27.8</f>
        <v>-0.2446043165467626</v>
      </c>
      <c r="E389">
        <v>0</v>
      </c>
      <c r="F389" t="s">
        <v>33</v>
      </c>
      <c r="G389">
        <v>15341</v>
      </c>
      <c r="H389">
        <v>0</v>
      </c>
      <c r="I389">
        <v>0</v>
      </c>
      <c r="J389">
        <v>0</v>
      </c>
      <c r="K389">
        <v>0</v>
      </c>
      <c r="L389">
        <v>6</v>
      </c>
      <c r="M389" t="s">
        <v>37</v>
      </c>
      <c r="O389">
        <v>2</v>
      </c>
      <c r="P389" s="2">
        <v>43144.496192129627</v>
      </c>
      <c r="Q389" s="2">
        <v>43144.454525462963</v>
      </c>
      <c r="S389" t="s">
        <v>105</v>
      </c>
      <c r="T389" t="s">
        <v>816</v>
      </c>
      <c r="U389" t="s">
        <v>1426</v>
      </c>
      <c r="V389" t="s">
        <v>1427</v>
      </c>
      <c r="W389" t="s">
        <v>1427</v>
      </c>
      <c r="Y389" t="s">
        <v>1495</v>
      </c>
      <c r="Z389" s="2">
        <v>44040.628495370373</v>
      </c>
      <c r="AA389" s="2">
        <v>44040.545162037037</v>
      </c>
      <c r="AC389">
        <v>0</v>
      </c>
      <c r="AD389" s="3" t="s">
        <v>2209</v>
      </c>
      <c r="AE389">
        <v>0</v>
      </c>
      <c r="AF389" t="s">
        <v>2856</v>
      </c>
      <c r="AH389">
        <v>0</v>
      </c>
    </row>
    <row r="390" spans="1:34" x14ac:dyDescent="0.25">
      <c r="A390">
        <v>4932</v>
      </c>
      <c r="B390">
        <v>1</v>
      </c>
      <c r="C390">
        <v>25.7</v>
      </c>
      <c r="D390">
        <f>(C390-32.5)/27.8</f>
        <v>-0.2446043165467626</v>
      </c>
      <c r="E390">
        <v>0</v>
      </c>
      <c r="F390" t="s">
        <v>33</v>
      </c>
      <c r="G390">
        <v>9937</v>
      </c>
      <c r="H390">
        <v>0</v>
      </c>
      <c r="I390">
        <v>0</v>
      </c>
      <c r="J390">
        <v>0</v>
      </c>
      <c r="K390">
        <v>0</v>
      </c>
      <c r="L390">
        <v>4</v>
      </c>
      <c r="M390" t="s">
        <v>37</v>
      </c>
      <c r="O390">
        <v>2</v>
      </c>
      <c r="P390" s="2">
        <v>43237.538344907407</v>
      </c>
      <c r="Q390" s="2">
        <v>43237.455011574071</v>
      </c>
      <c r="S390" t="s">
        <v>440</v>
      </c>
      <c r="T390" t="s">
        <v>1136</v>
      </c>
      <c r="U390" t="s">
        <v>1426</v>
      </c>
      <c r="V390" t="s">
        <v>1427</v>
      </c>
      <c r="W390" t="s">
        <v>1427</v>
      </c>
      <c r="Y390" t="s">
        <v>1830</v>
      </c>
      <c r="Z390" s="2">
        <v>43642.397511574083</v>
      </c>
      <c r="AA390" s="2">
        <v>43642.31417824074</v>
      </c>
      <c r="AC390">
        <v>0</v>
      </c>
      <c r="AD390" s="3" t="s">
        <v>2544</v>
      </c>
      <c r="AE390">
        <v>0</v>
      </c>
      <c r="AF390" t="s">
        <v>2856</v>
      </c>
      <c r="AH390">
        <v>0</v>
      </c>
    </row>
    <row r="391" spans="1:34" x14ac:dyDescent="0.25">
      <c r="A391">
        <v>4909</v>
      </c>
      <c r="B391">
        <v>1</v>
      </c>
      <c r="C391">
        <v>25.9</v>
      </c>
      <c r="D391">
        <f>(C391-32.5)/27.8</f>
        <v>-0.23741007194244609</v>
      </c>
      <c r="E391">
        <v>27</v>
      </c>
      <c r="F391" t="s">
        <v>34</v>
      </c>
      <c r="G391">
        <v>15614</v>
      </c>
      <c r="H391">
        <v>0</v>
      </c>
      <c r="I391">
        <v>0</v>
      </c>
      <c r="J391">
        <v>0</v>
      </c>
      <c r="K391">
        <v>0</v>
      </c>
      <c r="L391">
        <v>0</v>
      </c>
      <c r="M391" t="s">
        <v>37</v>
      </c>
      <c r="O391">
        <v>2</v>
      </c>
      <c r="P391" s="2">
        <v>43235.453645833331</v>
      </c>
      <c r="Q391" s="2">
        <v>43235.370312500003</v>
      </c>
      <c r="S391" t="s">
        <v>422</v>
      </c>
      <c r="T391" t="s">
        <v>1118</v>
      </c>
      <c r="U391" t="s">
        <v>1426</v>
      </c>
      <c r="V391" t="s">
        <v>1427</v>
      </c>
      <c r="W391" t="s">
        <v>1427</v>
      </c>
      <c r="Y391" t="s">
        <v>1812</v>
      </c>
      <c r="Z391" s="2">
        <v>43988.413217592592</v>
      </c>
      <c r="AA391" s="2">
        <v>43988.329884259263</v>
      </c>
      <c r="AC391">
        <v>0</v>
      </c>
      <c r="AD391" s="3" t="s">
        <v>2526</v>
      </c>
      <c r="AE391">
        <v>0</v>
      </c>
      <c r="AF391" t="s">
        <v>2856</v>
      </c>
      <c r="AH391">
        <v>0</v>
      </c>
    </row>
    <row r="392" spans="1:34" x14ac:dyDescent="0.25">
      <c r="A392">
        <v>4912</v>
      </c>
      <c r="B392">
        <v>1</v>
      </c>
      <c r="C392">
        <v>25.9</v>
      </c>
      <c r="D392">
        <f>(C392-32.5)/27.8</f>
        <v>-0.23741007194244609</v>
      </c>
      <c r="E392">
        <v>10</v>
      </c>
      <c r="F392" t="s">
        <v>34</v>
      </c>
      <c r="G392">
        <v>15612</v>
      </c>
      <c r="H392">
        <v>0</v>
      </c>
      <c r="I392">
        <v>0</v>
      </c>
      <c r="J392">
        <v>0</v>
      </c>
      <c r="K392">
        <v>0</v>
      </c>
      <c r="L392">
        <v>6</v>
      </c>
      <c r="M392" t="s">
        <v>37</v>
      </c>
      <c r="O392">
        <v>2</v>
      </c>
      <c r="P392" s="2">
        <v>43235.484432870369</v>
      </c>
      <c r="Q392" s="2">
        <v>43235.401099537034</v>
      </c>
      <c r="S392" t="s">
        <v>424</v>
      </c>
      <c r="T392" t="s">
        <v>1120</v>
      </c>
      <c r="U392" t="s">
        <v>1426</v>
      </c>
      <c r="V392" t="s">
        <v>1427</v>
      </c>
      <c r="W392" t="s">
        <v>1427</v>
      </c>
      <c r="Y392" t="s">
        <v>1814</v>
      </c>
      <c r="Z392" s="2">
        <v>44050.760439814818</v>
      </c>
      <c r="AA392" s="2">
        <v>44050.677106481482</v>
      </c>
      <c r="AC392">
        <v>0</v>
      </c>
      <c r="AD392" s="3" t="s">
        <v>2528</v>
      </c>
      <c r="AE392">
        <v>0</v>
      </c>
      <c r="AF392" t="s">
        <v>2856</v>
      </c>
      <c r="AH392">
        <v>0</v>
      </c>
    </row>
    <row r="393" spans="1:34" x14ac:dyDescent="0.25">
      <c r="A393">
        <v>4914</v>
      </c>
      <c r="B393">
        <v>1</v>
      </c>
      <c r="C393">
        <v>25.9</v>
      </c>
      <c r="D393">
        <f>(C393-32.5)/27.8</f>
        <v>-0.23741007194244609</v>
      </c>
      <c r="E393">
        <v>6</v>
      </c>
      <c r="F393" t="s">
        <v>34</v>
      </c>
      <c r="G393">
        <v>15613</v>
      </c>
      <c r="H393">
        <v>0</v>
      </c>
      <c r="I393">
        <v>0</v>
      </c>
      <c r="J393">
        <v>0</v>
      </c>
      <c r="K393">
        <v>0</v>
      </c>
      <c r="L393">
        <v>2</v>
      </c>
      <c r="M393" t="s">
        <v>37</v>
      </c>
      <c r="O393">
        <v>2</v>
      </c>
      <c r="P393" s="2">
        <v>43235.491168981483</v>
      </c>
      <c r="Q393" s="2">
        <v>43235.407835648148</v>
      </c>
      <c r="S393" t="s">
        <v>426</v>
      </c>
      <c r="T393" t="s">
        <v>1122</v>
      </c>
      <c r="U393" t="s">
        <v>1426</v>
      </c>
      <c r="V393" t="s">
        <v>1427</v>
      </c>
      <c r="W393" t="s">
        <v>1427</v>
      </c>
      <c r="Y393" t="s">
        <v>1816</v>
      </c>
      <c r="Z393" s="2">
        <v>44065.725717592592</v>
      </c>
      <c r="AA393" s="2">
        <v>44065.642384259263</v>
      </c>
      <c r="AC393">
        <v>0</v>
      </c>
      <c r="AD393" s="3" t="s">
        <v>2530</v>
      </c>
      <c r="AE393">
        <v>0</v>
      </c>
      <c r="AF393" t="s">
        <v>2856</v>
      </c>
      <c r="AH393">
        <v>0</v>
      </c>
    </row>
    <row r="394" spans="1:34" x14ac:dyDescent="0.25">
      <c r="A394">
        <v>4915</v>
      </c>
      <c r="B394">
        <v>1</v>
      </c>
      <c r="C394">
        <v>25.9</v>
      </c>
      <c r="D394">
        <f>(C394-32.5)/27.8</f>
        <v>-0.23741007194244609</v>
      </c>
      <c r="E394">
        <v>14</v>
      </c>
      <c r="F394" t="s">
        <v>34</v>
      </c>
      <c r="G394">
        <v>15615</v>
      </c>
      <c r="H394">
        <v>0</v>
      </c>
      <c r="I394">
        <v>0</v>
      </c>
      <c r="J394">
        <v>0</v>
      </c>
      <c r="K394">
        <v>0</v>
      </c>
      <c r="L394">
        <v>8</v>
      </c>
      <c r="M394" t="s">
        <v>37</v>
      </c>
      <c r="O394">
        <v>2</v>
      </c>
      <c r="P394" s="2">
        <v>43235.500300925924</v>
      </c>
      <c r="Q394" s="2">
        <v>43235.416967592602</v>
      </c>
      <c r="S394" t="s">
        <v>427</v>
      </c>
      <c r="T394" t="s">
        <v>1123</v>
      </c>
      <c r="U394" t="s">
        <v>1426</v>
      </c>
      <c r="V394" t="s">
        <v>1427</v>
      </c>
      <c r="W394" t="s">
        <v>1427</v>
      </c>
      <c r="Y394" t="s">
        <v>1817</v>
      </c>
      <c r="Z394" s="2">
        <v>44065.725717592592</v>
      </c>
      <c r="AA394" s="2">
        <v>44065.642384259263</v>
      </c>
      <c r="AC394">
        <v>0</v>
      </c>
      <c r="AD394" s="3" t="s">
        <v>2531</v>
      </c>
      <c r="AE394">
        <v>0</v>
      </c>
      <c r="AF394" t="s">
        <v>2856</v>
      </c>
      <c r="AH394">
        <v>0</v>
      </c>
    </row>
    <row r="395" spans="1:34" x14ac:dyDescent="0.25">
      <c r="A395">
        <v>4727</v>
      </c>
      <c r="B395">
        <v>1</v>
      </c>
      <c r="C395">
        <v>26</v>
      </c>
      <c r="D395">
        <f>(C395-32.5)/27.8</f>
        <v>-0.23381294964028776</v>
      </c>
      <c r="E395">
        <v>33</v>
      </c>
      <c r="F395" t="s">
        <v>34</v>
      </c>
      <c r="G395">
        <v>16540</v>
      </c>
      <c r="H395">
        <v>0</v>
      </c>
      <c r="I395">
        <v>0</v>
      </c>
      <c r="J395">
        <v>0</v>
      </c>
      <c r="K395">
        <v>0</v>
      </c>
      <c r="L395">
        <v>2</v>
      </c>
      <c r="M395" t="s">
        <v>37</v>
      </c>
      <c r="O395">
        <v>2</v>
      </c>
      <c r="P395" s="2">
        <v>43208.5000462963</v>
      </c>
      <c r="Q395" s="2">
        <v>43208.416712962957</v>
      </c>
      <c r="S395" t="s">
        <v>360</v>
      </c>
      <c r="T395" t="s">
        <v>1056</v>
      </c>
      <c r="U395" t="s">
        <v>1426</v>
      </c>
      <c r="V395" t="s">
        <v>1427</v>
      </c>
      <c r="W395" t="s">
        <v>1427</v>
      </c>
      <c r="Y395" t="s">
        <v>1750</v>
      </c>
      <c r="Z395" s="2">
        <v>44070.704884259263</v>
      </c>
      <c r="AA395" s="2">
        <v>44070.621550925927</v>
      </c>
      <c r="AC395">
        <v>0</v>
      </c>
      <c r="AD395" s="3" t="s">
        <v>2464</v>
      </c>
      <c r="AE395">
        <v>0</v>
      </c>
      <c r="AF395" t="s">
        <v>2856</v>
      </c>
      <c r="AH395">
        <v>0</v>
      </c>
    </row>
    <row r="396" spans="1:34" x14ac:dyDescent="0.25">
      <c r="A396">
        <v>4611</v>
      </c>
      <c r="B396">
        <v>1</v>
      </c>
      <c r="C396">
        <v>26.2</v>
      </c>
      <c r="D396">
        <f>(C396-32.5)/27.8</f>
        <v>-0.22661870503597123</v>
      </c>
      <c r="E396">
        <v>27</v>
      </c>
      <c r="F396" t="s">
        <v>34</v>
      </c>
      <c r="G396">
        <v>15452</v>
      </c>
      <c r="H396">
        <v>0</v>
      </c>
      <c r="I396">
        <v>0</v>
      </c>
      <c r="J396">
        <v>0</v>
      </c>
      <c r="K396">
        <v>0</v>
      </c>
      <c r="L396">
        <v>15</v>
      </c>
      <c r="M396" t="s">
        <v>37</v>
      </c>
      <c r="O396">
        <v>2</v>
      </c>
      <c r="P396" s="2">
        <v>43203.635717592602</v>
      </c>
      <c r="Q396" s="2">
        <v>43203.552384259259</v>
      </c>
      <c r="S396" t="s">
        <v>279</v>
      </c>
      <c r="T396" t="s">
        <v>989</v>
      </c>
      <c r="U396" t="s">
        <v>1426</v>
      </c>
      <c r="V396" t="s">
        <v>1427</v>
      </c>
      <c r="W396" t="s">
        <v>1427</v>
      </c>
      <c r="Y396" t="s">
        <v>1669</v>
      </c>
      <c r="Z396" s="2">
        <v>44069.475717592592</v>
      </c>
      <c r="AA396" s="2">
        <v>44069.392384259263</v>
      </c>
      <c r="AC396">
        <v>0</v>
      </c>
      <c r="AD396" s="3" t="s">
        <v>2383</v>
      </c>
      <c r="AE396">
        <v>0</v>
      </c>
      <c r="AF396" t="s">
        <v>2856</v>
      </c>
      <c r="AH396">
        <v>0</v>
      </c>
    </row>
    <row r="397" spans="1:34" x14ac:dyDescent="0.25">
      <c r="A397">
        <v>6222</v>
      </c>
      <c r="B397">
        <v>1</v>
      </c>
      <c r="C397">
        <v>26.4</v>
      </c>
      <c r="D397">
        <f>(C397-32.5)/27.8</f>
        <v>-0.21942446043165473</v>
      </c>
      <c r="E397">
        <v>10</v>
      </c>
      <c r="F397" t="s">
        <v>34</v>
      </c>
      <c r="G397">
        <v>7032</v>
      </c>
      <c r="H397">
        <v>0</v>
      </c>
      <c r="I397">
        <v>0</v>
      </c>
      <c r="J397">
        <v>0</v>
      </c>
      <c r="K397">
        <v>0</v>
      </c>
      <c r="L397">
        <v>0</v>
      </c>
      <c r="M397" t="s">
        <v>37</v>
      </c>
      <c r="O397">
        <v>2</v>
      </c>
      <c r="P397" s="2">
        <v>43672.43550925926</v>
      </c>
      <c r="Q397" s="2">
        <v>43672.352175925917</v>
      </c>
      <c r="S397" t="s">
        <v>696</v>
      </c>
      <c r="T397" t="s">
        <v>1381</v>
      </c>
      <c r="U397" t="s">
        <v>1426</v>
      </c>
      <c r="V397" t="s">
        <v>1427</v>
      </c>
      <c r="W397" t="s">
        <v>1427</v>
      </c>
      <c r="Y397" t="s">
        <v>2087</v>
      </c>
      <c r="Z397" s="2">
        <v>44009.600729166668</v>
      </c>
      <c r="AA397" s="2">
        <v>44009.517395833333</v>
      </c>
      <c r="AC397">
        <v>0</v>
      </c>
      <c r="AD397" s="3" t="s">
        <v>2801</v>
      </c>
      <c r="AE397">
        <v>0</v>
      </c>
      <c r="AF397" t="s">
        <v>2856</v>
      </c>
      <c r="AH397">
        <v>0</v>
      </c>
    </row>
    <row r="398" spans="1:34" x14ac:dyDescent="0.25">
      <c r="A398">
        <v>4215</v>
      </c>
      <c r="B398">
        <v>1</v>
      </c>
      <c r="C398">
        <v>26.5</v>
      </c>
      <c r="D398">
        <f>(C398-32.5)/27.8</f>
        <v>-0.21582733812949639</v>
      </c>
      <c r="E398">
        <v>0</v>
      </c>
      <c r="F398" t="s">
        <v>33</v>
      </c>
      <c r="G398">
        <v>15480</v>
      </c>
      <c r="H398">
        <v>0</v>
      </c>
      <c r="I398">
        <v>0</v>
      </c>
      <c r="J398">
        <v>0</v>
      </c>
      <c r="K398">
        <v>0</v>
      </c>
      <c r="L398">
        <v>0</v>
      </c>
      <c r="M398" t="s">
        <v>37</v>
      </c>
      <c r="O398">
        <v>2</v>
      </c>
      <c r="P398" s="2">
        <v>43147.425208333327</v>
      </c>
      <c r="Q398" s="2">
        <v>43147.38354166667</v>
      </c>
      <c r="S398" t="s">
        <v>169</v>
      </c>
      <c r="T398" t="s">
        <v>880</v>
      </c>
      <c r="U398" t="s">
        <v>1426</v>
      </c>
      <c r="V398" t="s">
        <v>1427</v>
      </c>
      <c r="W398" t="s">
        <v>1427</v>
      </c>
      <c r="Y398" t="s">
        <v>1559</v>
      </c>
      <c r="Z398" s="2">
        <v>43862.454884259263</v>
      </c>
      <c r="AA398" s="2">
        <v>43862.413217592592</v>
      </c>
      <c r="AC398">
        <v>0</v>
      </c>
      <c r="AD398" s="3" t="s">
        <v>2273</v>
      </c>
      <c r="AE398">
        <v>0</v>
      </c>
      <c r="AF398" t="s">
        <v>2856</v>
      </c>
      <c r="AH398">
        <v>0</v>
      </c>
    </row>
    <row r="399" spans="1:34" x14ac:dyDescent="0.25">
      <c r="A399">
        <v>4600</v>
      </c>
      <c r="B399">
        <v>1</v>
      </c>
      <c r="C399">
        <v>26.5</v>
      </c>
      <c r="D399">
        <f>(C399-32.5)/27.8</f>
        <v>-0.21582733812949639</v>
      </c>
      <c r="E399">
        <v>0</v>
      </c>
      <c r="F399" t="s">
        <v>33</v>
      </c>
      <c r="G399">
        <v>15475</v>
      </c>
      <c r="H399">
        <v>0</v>
      </c>
      <c r="I399">
        <v>0</v>
      </c>
      <c r="J399">
        <v>0</v>
      </c>
      <c r="K399">
        <v>0</v>
      </c>
      <c r="L399">
        <v>0</v>
      </c>
      <c r="M399" t="s">
        <v>37</v>
      </c>
      <c r="O399">
        <v>2</v>
      </c>
      <c r="P399" s="2">
        <v>43203.573622685188</v>
      </c>
      <c r="Q399" s="2">
        <v>43203.490289351852</v>
      </c>
      <c r="S399" t="s">
        <v>269</v>
      </c>
      <c r="T399" t="s">
        <v>979</v>
      </c>
      <c r="U399" t="s">
        <v>1426</v>
      </c>
      <c r="V399" t="s">
        <v>1427</v>
      </c>
      <c r="W399" t="s">
        <v>1427</v>
      </c>
      <c r="Y399" t="s">
        <v>1659</v>
      </c>
      <c r="Z399" s="2">
        <v>43833.721215277779</v>
      </c>
      <c r="AA399" s="2">
        <v>43833.679548611108</v>
      </c>
      <c r="AC399">
        <v>0</v>
      </c>
      <c r="AD399" s="3" t="s">
        <v>2373</v>
      </c>
      <c r="AE399">
        <v>0</v>
      </c>
      <c r="AF399" t="s">
        <v>2856</v>
      </c>
      <c r="AH399">
        <v>0</v>
      </c>
    </row>
    <row r="400" spans="1:34" x14ac:dyDescent="0.25">
      <c r="A400">
        <v>4757</v>
      </c>
      <c r="B400">
        <v>1</v>
      </c>
      <c r="C400">
        <v>26.5</v>
      </c>
      <c r="D400">
        <f>(C400-32.5)/27.8</f>
        <v>-0.21582733812949639</v>
      </c>
      <c r="E400">
        <v>1</v>
      </c>
      <c r="F400" t="s">
        <v>34</v>
      </c>
      <c r="G400">
        <v>14680</v>
      </c>
      <c r="H400">
        <v>0</v>
      </c>
      <c r="I400">
        <v>0</v>
      </c>
      <c r="J400">
        <v>0</v>
      </c>
      <c r="K400">
        <v>0</v>
      </c>
      <c r="L400">
        <v>6</v>
      </c>
      <c r="M400" t="s">
        <v>37</v>
      </c>
      <c r="O400">
        <v>2</v>
      </c>
      <c r="P400" s="2">
        <v>43208.921319444453</v>
      </c>
      <c r="Q400" s="2">
        <v>43208.83798611111</v>
      </c>
      <c r="S400" t="s">
        <v>375</v>
      </c>
      <c r="T400" t="s">
        <v>1071</v>
      </c>
      <c r="U400" t="s">
        <v>1426</v>
      </c>
      <c r="V400" t="s">
        <v>1427</v>
      </c>
      <c r="W400" t="s">
        <v>1427</v>
      </c>
      <c r="Y400" t="s">
        <v>1765</v>
      </c>
      <c r="Z400" s="2">
        <v>44051.739618055559</v>
      </c>
      <c r="AA400" s="2">
        <v>44051.656284722223</v>
      </c>
      <c r="AC400">
        <v>0</v>
      </c>
      <c r="AD400" s="3" t="s">
        <v>2479</v>
      </c>
      <c r="AE400">
        <v>0</v>
      </c>
      <c r="AF400" t="s">
        <v>2856</v>
      </c>
      <c r="AH400">
        <v>0</v>
      </c>
    </row>
    <row r="401" spans="1:34" x14ac:dyDescent="0.25">
      <c r="A401">
        <v>4980</v>
      </c>
      <c r="B401">
        <v>1</v>
      </c>
      <c r="C401">
        <v>26.5</v>
      </c>
      <c r="D401">
        <f>(C401-32.5)/27.8</f>
        <v>-0.21582733812949639</v>
      </c>
      <c r="E401">
        <v>88</v>
      </c>
      <c r="F401" t="s">
        <v>34</v>
      </c>
      <c r="G401">
        <v>15229</v>
      </c>
      <c r="H401">
        <v>0</v>
      </c>
      <c r="I401">
        <v>0</v>
      </c>
      <c r="J401">
        <v>0</v>
      </c>
      <c r="K401">
        <v>0</v>
      </c>
      <c r="L401">
        <v>0</v>
      </c>
      <c r="M401" t="s">
        <v>37</v>
      </c>
      <c r="O401">
        <v>2</v>
      </c>
      <c r="P401" s="2">
        <v>43258.724641203713</v>
      </c>
      <c r="Q401" s="2">
        <v>43258.64130787037</v>
      </c>
      <c r="S401" t="s">
        <v>459</v>
      </c>
      <c r="T401" t="s">
        <v>1155</v>
      </c>
      <c r="U401" t="s">
        <v>1426</v>
      </c>
      <c r="V401" t="s">
        <v>1427</v>
      </c>
      <c r="W401" t="s">
        <v>1427</v>
      </c>
      <c r="Y401" t="s">
        <v>1849</v>
      </c>
      <c r="Z401" s="2">
        <v>44039.677118055559</v>
      </c>
      <c r="AA401" s="2">
        <v>44039.593784722223</v>
      </c>
      <c r="AC401">
        <v>0</v>
      </c>
      <c r="AD401" s="3" t="s">
        <v>2563</v>
      </c>
      <c r="AE401">
        <v>0</v>
      </c>
      <c r="AF401" t="s">
        <v>2856</v>
      </c>
      <c r="AH401">
        <v>0</v>
      </c>
    </row>
    <row r="402" spans="1:34" x14ac:dyDescent="0.25">
      <c r="A402">
        <v>5491</v>
      </c>
      <c r="B402">
        <v>1</v>
      </c>
      <c r="C402">
        <v>26.5</v>
      </c>
      <c r="D402">
        <f>(C402-32.5)/27.8</f>
        <v>-0.21582733812949639</v>
      </c>
      <c r="E402">
        <v>15</v>
      </c>
      <c r="F402" t="s">
        <v>34</v>
      </c>
      <c r="G402">
        <v>15481</v>
      </c>
      <c r="H402">
        <v>0</v>
      </c>
      <c r="I402">
        <v>0</v>
      </c>
      <c r="J402">
        <v>0</v>
      </c>
      <c r="K402">
        <v>0</v>
      </c>
      <c r="L402">
        <v>0</v>
      </c>
      <c r="M402" t="s">
        <v>37</v>
      </c>
      <c r="O402">
        <v>2</v>
      </c>
      <c r="P402" s="2">
        <v>43382.677083333343</v>
      </c>
      <c r="Q402" s="2">
        <v>43382.59375</v>
      </c>
      <c r="S402" t="s">
        <v>519</v>
      </c>
      <c r="T402" t="s">
        <v>1214</v>
      </c>
      <c r="U402" t="s">
        <v>1426</v>
      </c>
      <c r="V402" t="s">
        <v>1427</v>
      </c>
      <c r="W402" t="s">
        <v>1427</v>
      </c>
      <c r="Y402" t="s">
        <v>1909</v>
      </c>
      <c r="Z402" s="2">
        <v>44002.375115740739</v>
      </c>
      <c r="AA402" s="2">
        <v>44002.29178240741</v>
      </c>
      <c r="AC402">
        <v>0</v>
      </c>
      <c r="AD402" s="3" t="s">
        <v>2623</v>
      </c>
      <c r="AE402">
        <v>0</v>
      </c>
      <c r="AF402" t="s">
        <v>2856</v>
      </c>
      <c r="AH402">
        <v>0</v>
      </c>
    </row>
    <row r="403" spans="1:34" x14ac:dyDescent="0.25">
      <c r="A403">
        <v>5893</v>
      </c>
      <c r="B403">
        <v>1</v>
      </c>
      <c r="C403">
        <v>26.6</v>
      </c>
      <c r="D403">
        <f>(C403-32.5)/27.8</f>
        <v>-0.21223021582733809</v>
      </c>
      <c r="E403">
        <v>65</v>
      </c>
      <c r="F403" t="s">
        <v>34</v>
      </c>
      <c r="G403">
        <v>13910</v>
      </c>
      <c r="H403">
        <v>0</v>
      </c>
      <c r="I403">
        <v>0</v>
      </c>
      <c r="J403">
        <v>0</v>
      </c>
      <c r="K403">
        <v>0</v>
      </c>
      <c r="L403">
        <v>5</v>
      </c>
      <c r="M403" t="s">
        <v>37</v>
      </c>
      <c r="O403">
        <v>2</v>
      </c>
      <c r="P403" s="2">
        <v>43552.437685185178</v>
      </c>
      <c r="Q403" s="2">
        <v>43552.396018518521</v>
      </c>
      <c r="S403" t="s">
        <v>625</v>
      </c>
      <c r="T403" t="s">
        <v>1314</v>
      </c>
      <c r="U403" t="s">
        <v>1426</v>
      </c>
      <c r="V403" t="s">
        <v>1427</v>
      </c>
      <c r="W403" t="s">
        <v>1427</v>
      </c>
      <c r="Y403" t="s">
        <v>2016</v>
      </c>
      <c r="Z403" s="2">
        <v>44070.663206018522</v>
      </c>
      <c r="AA403" s="2">
        <v>44070.579872685194</v>
      </c>
      <c r="AC403">
        <v>0</v>
      </c>
      <c r="AD403" s="3" t="s">
        <v>2730</v>
      </c>
      <c r="AE403">
        <v>0</v>
      </c>
      <c r="AF403" t="s">
        <v>2856</v>
      </c>
      <c r="AH403">
        <v>0</v>
      </c>
    </row>
    <row r="404" spans="1:34" x14ac:dyDescent="0.25">
      <c r="A404">
        <v>4288</v>
      </c>
      <c r="B404">
        <v>1</v>
      </c>
      <c r="C404">
        <v>26.7</v>
      </c>
      <c r="D404">
        <f>(C404-32.5)/27.8</f>
        <v>-0.20863309352517986</v>
      </c>
      <c r="E404">
        <v>8</v>
      </c>
      <c r="F404" t="s">
        <v>34</v>
      </c>
      <c r="G404">
        <v>15292</v>
      </c>
      <c r="H404">
        <v>0</v>
      </c>
      <c r="I404">
        <v>0</v>
      </c>
      <c r="J404">
        <v>0</v>
      </c>
      <c r="K404">
        <v>0</v>
      </c>
      <c r="L404">
        <v>1</v>
      </c>
      <c r="M404" t="s">
        <v>37</v>
      </c>
      <c r="O404">
        <v>2</v>
      </c>
      <c r="P404" s="2">
        <v>43159.571909722217</v>
      </c>
      <c r="Q404" s="2">
        <v>43159.530243055553</v>
      </c>
      <c r="S404" t="s">
        <v>222</v>
      </c>
      <c r="T404" t="s">
        <v>933</v>
      </c>
      <c r="U404" t="s">
        <v>1426</v>
      </c>
      <c r="V404" t="s">
        <v>1427</v>
      </c>
      <c r="W404" t="s">
        <v>1427</v>
      </c>
      <c r="Y404" t="s">
        <v>1612</v>
      </c>
      <c r="Z404" s="2">
        <v>44070.433541666673</v>
      </c>
      <c r="AA404" s="2">
        <v>44070.350208333337</v>
      </c>
      <c r="AC404">
        <v>0</v>
      </c>
      <c r="AD404" s="3" t="s">
        <v>2326</v>
      </c>
      <c r="AE404">
        <v>0</v>
      </c>
      <c r="AF404" t="s">
        <v>2856</v>
      </c>
      <c r="AH404">
        <v>0</v>
      </c>
    </row>
    <row r="405" spans="1:34" x14ac:dyDescent="0.25">
      <c r="A405">
        <v>6223</v>
      </c>
      <c r="B405">
        <v>1</v>
      </c>
      <c r="C405">
        <v>26.7</v>
      </c>
      <c r="D405">
        <f>(C405-32.5)/27.8</f>
        <v>-0.20863309352517986</v>
      </c>
      <c r="E405">
        <v>1</v>
      </c>
      <c r="F405" t="s">
        <v>34</v>
      </c>
      <c r="G405">
        <v>15324</v>
      </c>
      <c r="H405">
        <v>0</v>
      </c>
      <c r="I405">
        <v>0</v>
      </c>
      <c r="J405">
        <v>0</v>
      </c>
      <c r="K405">
        <v>0</v>
      </c>
      <c r="L405">
        <v>6</v>
      </c>
      <c r="M405" t="s">
        <v>37</v>
      </c>
      <c r="O405">
        <v>2</v>
      </c>
      <c r="P405" s="2">
        <v>43672.447546296287</v>
      </c>
      <c r="Q405" s="2">
        <v>43672.364212962973</v>
      </c>
      <c r="S405" t="s">
        <v>697</v>
      </c>
      <c r="T405" t="s">
        <v>1382</v>
      </c>
      <c r="U405" t="s">
        <v>1426</v>
      </c>
      <c r="V405" t="s">
        <v>1427</v>
      </c>
      <c r="W405" t="s">
        <v>1427</v>
      </c>
      <c r="Y405" t="s">
        <v>2088</v>
      </c>
      <c r="Z405" s="2">
        <v>44042.482662037037</v>
      </c>
      <c r="AA405" s="2">
        <v>44042.399328703701</v>
      </c>
      <c r="AC405">
        <v>0</v>
      </c>
      <c r="AD405" s="3" t="s">
        <v>2802</v>
      </c>
      <c r="AE405">
        <v>0</v>
      </c>
      <c r="AF405" t="s">
        <v>2856</v>
      </c>
      <c r="AH405">
        <v>0</v>
      </c>
    </row>
    <row r="406" spans="1:34" x14ac:dyDescent="0.25">
      <c r="A406">
        <v>4254</v>
      </c>
      <c r="B406">
        <v>1</v>
      </c>
      <c r="C406">
        <v>26.9</v>
      </c>
      <c r="D406">
        <f>(C406-32.5)/27.8</f>
        <v>-0.20143884892086336</v>
      </c>
      <c r="E406">
        <v>0</v>
      </c>
      <c r="F406" t="s">
        <v>33</v>
      </c>
      <c r="G406">
        <v>12203</v>
      </c>
      <c r="H406">
        <v>0</v>
      </c>
      <c r="I406">
        <v>0</v>
      </c>
      <c r="J406">
        <v>0</v>
      </c>
      <c r="K406">
        <v>0</v>
      </c>
      <c r="L406">
        <v>0</v>
      </c>
      <c r="M406" t="s">
        <v>37</v>
      </c>
      <c r="O406">
        <v>2</v>
      </c>
      <c r="P406" s="2">
        <v>43151.638460648152</v>
      </c>
      <c r="Q406" s="2">
        <v>43151.59679398148</v>
      </c>
      <c r="S406" t="s">
        <v>196</v>
      </c>
      <c r="T406" t="s">
        <v>907</v>
      </c>
      <c r="U406" t="s">
        <v>1426</v>
      </c>
      <c r="V406" t="s">
        <v>1427</v>
      </c>
      <c r="W406" t="s">
        <v>1427</v>
      </c>
      <c r="Y406" t="s">
        <v>1586</v>
      </c>
      <c r="Z406" s="2">
        <v>43151.638460648152</v>
      </c>
      <c r="AA406" s="2">
        <v>43151.59679398148</v>
      </c>
      <c r="AC406">
        <v>0</v>
      </c>
      <c r="AD406" s="3" t="s">
        <v>2300</v>
      </c>
      <c r="AE406">
        <v>0</v>
      </c>
      <c r="AF406" t="s">
        <v>2856</v>
      </c>
      <c r="AH406">
        <v>0</v>
      </c>
    </row>
    <row r="407" spans="1:34" x14ac:dyDescent="0.25">
      <c r="A407">
        <v>4283</v>
      </c>
      <c r="B407">
        <v>1</v>
      </c>
      <c r="C407">
        <v>27</v>
      </c>
      <c r="D407">
        <f>(C407-32.5)/27.8</f>
        <v>-0.19784172661870503</v>
      </c>
      <c r="E407">
        <v>58</v>
      </c>
      <c r="F407" t="s">
        <v>34</v>
      </c>
      <c r="G407">
        <v>16154</v>
      </c>
      <c r="H407">
        <v>0</v>
      </c>
      <c r="I407">
        <v>0</v>
      </c>
      <c r="J407">
        <v>0</v>
      </c>
      <c r="K407">
        <v>0</v>
      </c>
      <c r="L407">
        <v>4</v>
      </c>
      <c r="M407" t="s">
        <v>37</v>
      </c>
      <c r="O407">
        <v>2</v>
      </c>
      <c r="P407" s="2">
        <v>43159.556712962964</v>
      </c>
      <c r="Q407" s="2">
        <v>43159.515046296299</v>
      </c>
      <c r="S407" t="s">
        <v>218</v>
      </c>
      <c r="T407" t="s">
        <v>929</v>
      </c>
      <c r="U407" t="s">
        <v>1426</v>
      </c>
      <c r="V407" t="s">
        <v>1427</v>
      </c>
      <c r="W407" t="s">
        <v>1427</v>
      </c>
      <c r="Y407" t="s">
        <v>1608</v>
      </c>
      <c r="Z407" s="2">
        <v>44065.434050925927</v>
      </c>
      <c r="AA407" s="2">
        <v>44065.350717592592</v>
      </c>
      <c r="AC407">
        <v>0</v>
      </c>
      <c r="AD407" s="3" t="s">
        <v>2322</v>
      </c>
      <c r="AE407">
        <v>0</v>
      </c>
      <c r="AF407" t="s">
        <v>2856</v>
      </c>
      <c r="AH407">
        <v>0</v>
      </c>
    </row>
    <row r="408" spans="1:34" x14ac:dyDescent="0.25">
      <c r="A408">
        <v>4196</v>
      </c>
      <c r="B408">
        <v>1</v>
      </c>
      <c r="C408">
        <v>27.2</v>
      </c>
      <c r="D408">
        <f>(C408-32.5)/27.8</f>
        <v>-0.1906474820143885</v>
      </c>
      <c r="E408">
        <v>13</v>
      </c>
      <c r="F408" t="s">
        <v>34</v>
      </c>
      <c r="G408">
        <v>13032</v>
      </c>
      <c r="H408">
        <v>0</v>
      </c>
      <c r="I408">
        <v>0</v>
      </c>
      <c r="J408">
        <v>0</v>
      </c>
      <c r="K408">
        <v>0</v>
      </c>
      <c r="L408">
        <v>2</v>
      </c>
      <c r="M408" t="s">
        <v>37</v>
      </c>
      <c r="O408">
        <v>2</v>
      </c>
      <c r="P408" s="2">
        <v>43146.499108796299</v>
      </c>
      <c r="Q408" s="2">
        <v>43146.457442129627</v>
      </c>
      <c r="S408" t="s">
        <v>154</v>
      </c>
      <c r="T408" t="s">
        <v>865</v>
      </c>
      <c r="U408" t="s">
        <v>1426</v>
      </c>
      <c r="V408" t="s">
        <v>1427</v>
      </c>
      <c r="W408" t="s">
        <v>1427</v>
      </c>
      <c r="Y408" t="s">
        <v>1544</v>
      </c>
      <c r="Z408" s="2">
        <v>44022.583368055559</v>
      </c>
      <c r="AA408" s="2">
        <v>44022.500034722223</v>
      </c>
      <c r="AC408">
        <v>0</v>
      </c>
      <c r="AD408" s="3" t="s">
        <v>2258</v>
      </c>
      <c r="AE408">
        <v>0</v>
      </c>
      <c r="AF408" t="s">
        <v>2856</v>
      </c>
      <c r="AH408">
        <v>0</v>
      </c>
    </row>
    <row r="409" spans="1:34" x14ac:dyDescent="0.25">
      <c r="A409">
        <v>5000</v>
      </c>
      <c r="B409">
        <v>1</v>
      </c>
      <c r="C409">
        <v>27.3</v>
      </c>
      <c r="D409">
        <f>(C409-32.5)/27.8</f>
        <v>-0.18705035971223019</v>
      </c>
      <c r="E409">
        <v>0</v>
      </c>
      <c r="F409" t="s">
        <v>33</v>
      </c>
      <c r="G409">
        <v>15868</v>
      </c>
      <c r="H409">
        <v>0</v>
      </c>
      <c r="I409">
        <v>0</v>
      </c>
      <c r="J409">
        <v>0</v>
      </c>
      <c r="K409">
        <v>0</v>
      </c>
      <c r="L409">
        <v>6</v>
      </c>
      <c r="M409" t="s">
        <v>37</v>
      </c>
      <c r="O409">
        <v>2</v>
      </c>
      <c r="P409" s="2">
        <v>43298.396319444437</v>
      </c>
      <c r="Q409" s="2">
        <v>43298.312986111108</v>
      </c>
      <c r="S409" t="s">
        <v>463</v>
      </c>
      <c r="T409" t="s">
        <v>1159</v>
      </c>
      <c r="U409" t="s">
        <v>1426</v>
      </c>
      <c r="V409" t="s">
        <v>1427</v>
      </c>
      <c r="W409" t="s">
        <v>1427</v>
      </c>
      <c r="Y409" t="s">
        <v>1853</v>
      </c>
      <c r="Z409" s="2">
        <v>44013.788229166668</v>
      </c>
      <c r="AA409" s="2">
        <v>44013.704895833333</v>
      </c>
      <c r="AC409">
        <v>0</v>
      </c>
      <c r="AD409" s="3" t="s">
        <v>2567</v>
      </c>
      <c r="AE409">
        <v>0</v>
      </c>
      <c r="AF409" t="s">
        <v>2856</v>
      </c>
      <c r="AH409">
        <v>0</v>
      </c>
    </row>
    <row r="410" spans="1:34" x14ac:dyDescent="0.25">
      <c r="A410">
        <v>5807</v>
      </c>
      <c r="B410">
        <v>1</v>
      </c>
      <c r="C410">
        <v>27.3</v>
      </c>
      <c r="D410">
        <f>(C410-32.5)/27.8</f>
        <v>-0.18705035971223019</v>
      </c>
      <c r="E410">
        <v>1</v>
      </c>
      <c r="F410" t="s">
        <v>34</v>
      </c>
      <c r="G410">
        <v>15471</v>
      </c>
      <c r="H410">
        <v>0</v>
      </c>
      <c r="I410">
        <v>0</v>
      </c>
      <c r="J410">
        <v>0</v>
      </c>
      <c r="K410">
        <v>0</v>
      </c>
      <c r="L410">
        <v>4</v>
      </c>
      <c r="M410" t="s">
        <v>37</v>
      </c>
      <c r="O410">
        <v>2</v>
      </c>
      <c r="P410" s="2">
        <v>43543.665567129632</v>
      </c>
      <c r="Q410" s="2">
        <v>43543.623900462961</v>
      </c>
      <c r="S410" t="s">
        <v>610</v>
      </c>
      <c r="T410" t="s">
        <v>1300</v>
      </c>
      <c r="U410" t="s">
        <v>1426</v>
      </c>
      <c r="V410" t="s">
        <v>1427</v>
      </c>
      <c r="W410" t="s">
        <v>1427</v>
      </c>
      <c r="Y410" t="s">
        <v>2001</v>
      </c>
      <c r="Z410" s="2">
        <v>44000.447974537034</v>
      </c>
      <c r="AA410" s="2">
        <v>44000.364641203712</v>
      </c>
      <c r="AC410">
        <v>0</v>
      </c>
      <c r="AD410" s="3" t="s">
        <v>2715</v>
      </c>
      <c r="AE410">
        <v>0</v>
      </c>
      <c r="AF410" t="s">
        <v>2856</v>
      </c>
      <c r="AH410">
        <v>0</v>
      </c>
    </row>
    <row r="411" spans="1:34" x14ac:dyDescent="0.25">
      <c r="A411">
        <v>5903</v>
      </c>
      <c r="B411">
        <v>1</v>
      </c>
      <c r="C411">
        <v>27.3</v>
      </c>
      <c r="D411">
        <f>(C411-32.5)/27.8</f>
        <v>-0.18705035971223019</v>
      </c>
      <c r="E411">
        <v>1</v>
      </c>
      <c r="F411" t="s">
        <v>34</v>
      </c>
      <c r="G411">
        <v>14099</v>
      </c>
      <c r="H411">
        <v>0</v>
      </c>
      <c r="I411">
        <v>0</v>
      </c>
      <c r="J411">
        <v>0</v>
      </c>
      <c r="K411">
        <v>0</v>
      </c>
      <c r="L411">
        <v>0</v>
      </c>
      <c r="M411" t="s">
        <v>37</v>
      </c>
      <c r="O411">
        <v>2</v>
      </c>
      <c r="P411" s="2">
        <v>43552.624861111108</v>
      </c>
      <c r="Q411" s="2">
        <v>43552.583194444444</v>
      </c>
      <c r="S411" t="s">
        <v>631</v>
      </c>
      <c r="T411" t="s">
        <v>1320</v>
      </c>
      <c r="U411" t="s">
        <v>1426</v>
      </c>
      <c r="V411" t="s">
        <v>1427</v>
      </c>
      <c r="W411" t="s">
        <v>1427</v>
      </c>
      <c r="Y411" t="s">
        <v>2022</v>
      </c>
      <c r="Z411" s="2">
        <v>44008.760439814818</v>
      </c>
      <c r="AA411" s="2">
        <v>44008.677106481482</v>
      </c>
      <c r="AC411">
        <v>0</v>
      </c>
      <c r="AD411" s="3" t="s">
        <v>2736</v>
      </c>
      <c r="AE411">
        <v>0</v>
      </c>
      <c r="AF411" t="s">
        <v>2856</v>
      </c>
      <c r="AH411">
        <v>0</v>
      </c>
    </row>
    <row r="412" spans="1:34" x14ac:dyDescent="0.25">
      <c r="A412">
        <v>4395</v>
      </c>
      <c r="B412">
        <v>1</v>
      </c>
      <c r="C412">
        <v>27.5</v>
      </c>
      <c r="D412">
        <f>(C412-32.5)/27.8</f>
        <v>-0.17985611510791366</v>
      </c>
      <c r="E412">
        <v>8</v>
      </c>
      <c r="F412" t="s">
        <v>34</v>
      </c>
      <c r="G412">
        <v>11587</v>
      </c>
      <c r="H412">
        <v>0</v>
      </c>
      <c r="I412">
        <v>0</v>
      </c>
      <c r="J412">
        <v>0</v>
      </c>
      <c r="K412">
        <v>0</v>
      </c>
      <c r="L412">
        <v>0</v>
      </c>
      <c r="M412" t="s">
        <v>37</v>
      </c>
      <c r="O412">
        <v>2</v>
      </c>
      <c r="P412" s="2">
        <v>43181.443101851852</v>
      </c>
      <c r="Q412" s="2">
        <v>43181.401435185187</v>
      </c>
      <c r="S412" t="s">
        <v>249</v>
      </c>
      <c r="T412" t="s">
        <v>960</v>
      </c>
      <c r="U412" t="s">
        <v>1426</v>
      </c>
      <c r="V412" t="s">
        <v>1427</v>
      </c>
      <c r="W412" t="s">
        <v>1427</v>
      </c>
      <c r="Y412" t="s">
        <v>1639</v>
      </c>
      <c r="Z412" s="2">
        <v>44000.447939814818</v>
      </c>
      <c r="AA412" s="2">
        <v>44000.364606481482</v>
      </c>
      <c r="AC412">
        <v>0</v>
      </c>
      <c r="AD412" s="3" t="s">
        <v>2353</v>
      </c>
      <c r="AE412">
        <v>0</v>
      </c>
      <c r="AF412" t="s">
        <v>2856</v>
      </c>
      <c r="AH412">
        <v>0</v>
      </c>
    </row>
    <row r="413" spans="1:34" x14ac:dyDescent="0.25">
      <c r="A413">
        <v>5566</v>
      </c>
      <c r="B413">
        <v>1</v>
      </c>
      <c r="C413">
        <v>27.5</v>
      </c>
      <c r="D413">
        <f>(C413-32.5)/27.8</f>
        <v>-0.17985611510791366</v>
      </c>
      <c r="E413">
        <v>17</v>
      </c>
      <c r="F413" t="s">
        <v>34</v>
      </c>
      <c r="G413">
        <v>16192</v>
      </c>
      <c r="H413">
        <v>0</v>
      </c>
      <c r="I413">
        <v>0</v>
      </c>
      <c r="J413">
        <v>0</v>
      </c>
      <c r="K413">
        <v>0</v>
      </c>
      <c r="L413">
        <v>0</v>
      </c>
      <c r="M413" t="s">
        <v>37</v>
      </c>
      <c r="O413">
        <v>2</v>
      </c>
      <c r="P413" s="2">
        <v>43430.459490740737</v>
      </c>
      <c r="Q413" s="2">
        <v>43430.417824074073</v>
      </c>
      <c r="S413" t="s">
        <v>540</v>
      </c>
      <c r="T413" t="s">
        <v>1233</v>
      </c>
      <c r="U413" t="s">
        <v>1426</v>
      </c>
      <c r="V413" t="s">
        <v>1427</v>
      </c>
      <c r="W413" t="s">
        <v>1427</v>
      </c>
      <c r="Y413" t="s">
        <v>1931</v>
      </c>
      <c r="Z413" s="2">
        <v>44057.739629629628</v>
      </c>
      <c r="AA413" s="2">
        <v>44057.6562962963</v>
      </c>
      <c r="AC413">
        <v>0</v>
      </c>
      <c r="AD413" s="3" t="s">
        <v>2645</v>
      </c>
      <c r="AE413">
        <v>0</v>
      </c>
      <c r="AF413" t="s">
        <v>2856</v>
      </c>
      <c r="AH413">
        <v>0</v>
      </c>
    </row>
    <row r="414" spans="1:34" x14ac:dyDescent="0.25">
      <c r="A414">
        <v>7023</v>
      </c>
      <c r="B414">
        <v>1</v>
      </c>
      <c r="C414">
        <v>27.5</v>
      </c>
      <c r="D414">
        <f>(C414-32.5)/27.8</f>
        <v>-0.17985611510791366</v>
      </c>
      <c r="E414">
        <v>15</v>
      </c>
      <c r="F414" t="s">
        <v>34</v>
      </c>
      <c r="G414">
        <v>15891</v>
      </c>
      <c r="H414">
        <v>0</v>
      </c>
      <c r="I414">
        <v>0</v>
      </c>
      <c r="J414">
        <v>0</v>
      </c>
      <c r="K414">
        <v>0</v>
      </c>
      <c r="L414">
        <v>0</v>
      </c>
      <c r="M414" t="s">
        <v>37</v>
      </c>
      <c r="O414">
        <v>2</v>
      </c>
      <c r="P414" s="2">
        <v>43953.62060185185</v>
      </c>
      <c r="Q414" s="2">
        <v>43953.537268518521</v>
      </c>
      <c r="S414" t="s">
        <v>746</v>
      </c>
      <c r="T414" t="s">
        <v>1423</v>
      </c>
      <c r="U414" t="s">
        <v>1426</v>
      </c>
      <c r="V414" t="s">
        <v>1427</v>
      </c>
      <c r="W414" t="s">
        <v>1427</v>
      </c>
      <c r="Y414" t="s">
        <v>2138</v>
      </c>
      <c r="Z414" s="2">
        <v>44069.732662037037</v>
      </c>
      <c r="AA414" s="2">
        <v>44069.649328703701</v>
      </c>
      <c r="AC414">
        <v>0</v>
      </c>
      <c r="AD414" s="3" t="s">
        <v>2852</v>
      </c>
      <c r="AE414">
        <v>0</v>
      </c>
      <c r="AF414" t="s">
        <v>2856</v>
      </c>
      <c r="AH414">
        <v>0</v>
      </c>
    </row>
    <row r="415" spans="1:34" x14ac:dyDescent="0.25">
      <c r="A415">
        <v>6665</v>
      </c>
      <c r="B415">
        <v>1</v>
      </c>
      <c r="C415">
        <v>27.7</v>
      </c>
      <c r="D415">
        <f>(C415-32.5)/27.8</f>
        <v>-0.17266187050359713</v>
      </c>
      <c r="E415">
        <v>8</v>
      </c>
      <c r="F415" t="s">
        <v>34</v>
      </c>
      <c r="G415">
        <v>16068</v>
      </c>
      <c r="H415">
        <v>0</v>
      </c>
      <c r="I415">
        <v>0</v>
      </c>
      <c r="J415">
        <v>0</v>
      </c>
      <c r="K415">
        <v>0</v>
      </c>
      <c r="L415">
        <v>1</v>
      </c>
      <c r="M415" t="s">
        <v>37</v>
      </c>
      <c r="O415">
        <v>2</v>
      </c>
      <c r="P415" s="2">
        <v>43883.603148148148</v>
      </c>
      <c r="Q415" s="2">
        <v>43883.561481481483</v>
      </c>
      <c r="S415" t="s">
        <v>222</v>
      </c>
      <c r="T415" t="s">
        <v>933</v>
      </c>
      <c r="U415" t="s">
        <v>1426</v>
      </c>
      <c r="V415" t="s">
        <v>1427</v>
      </c>
      <c r="W415" t="s">
        <v>1427</v>
      </c>
      <c r="Y415" t="s">
        <v>2126</v>
      </c>
      <c r="Z415" s="2">
        <v>44069.670162037037</v>
      </c>
      <c r="AA415" s="2">
        <v>44069.586828703701</v>
      </c>
      <c r="AC415">
        <v>0</v>
      </c>
      <c r="AD415" s="3" t="s">
        <v>2840</v>
      </c>
      <c r="AE415">
        <v>0</v>
      </c>
      <c r="AF415" t="s">
        <v>2856</v>
      </c>
      <c r="AH415">
        <v>0</v>
      </c>
    </row>
    <row r="416" spans="1:34" x14ac:dyDescent="0.25">
      <c r="A416">
        <v>4931</v>
      </c>
      <c r="B416">
        <v>1</v>
      </c>
      <c r="C416">
        <v>27.8</v>
      </c>
      <c r="D416">
        <f>(C416-32.5)/27.8</f>
        <v>-0.16906474820143882</v>
      </c>
      <c r="E416">
        <v>11</v>
      </c>
      <c r="F416" t="s">
        <v>34</v>
      </c>
      <c r="G416">
        <v>16280</v>
      </c>
      <c r="H416">
        <v>0</v>
      </c>
      <c r="I416">
        <v>0</v>
      </c>
      <c r="J416">
        <v>0</v>
      </c>
      <c r="K416">
        <v>0</v>
      </c>
      <c r="L416">
        <v>0</v>
      </c>
      <c r="M416" t="s">
        <v>37</v>
      </c>
      <c r="O416">
        <v>2</v>
      </c>
      <c r="P416" s="2">
        <v>43237.52920138889</v>
      </c>
      <c r="Q416" s="2">
        <v>43237.445868055547</v>
      </c>
      <c r="S416" t="s">
        <v>439</v>
      </c>
      <c r="T416" t="s">
        <v>1135</v>
      </c>
      <c r="U416" t="s">
        <v>1426</v>
      </c>
      <c r="V416" t="s">
        <v>1427</v>
      </c>
      <c r="W416" t="s">
        <v>1427</v>
      </c>
      <c r="Y416" t="s">
        <v>1829</v>
      </c>
      <c r="Z416" s="2">
        <v>44029.614618055559</v>
      </c>
      <c r="AA416" s="2">
        <v>44029.531284722223</v>
      </c>
      <c r="AC416">
        <v>0</v>
      </c>
      <c r="AD416" s="3" t="s">
        <v>2543</v>
      </c>
      <c r="AE416">
        <v>0</v>
      </c>
      <c r="AF416" t="s">
        <v>2856</v>
      </c>
      <c r="AH416">
        <v>0</v>
      </c>
    </row>
    <row r="417" spans="1:34" x14ac:dyDescent="0.25">
      <c r="A417">
        <v>5617</v>
      </c>
      <c r="B417">
        <v>1</v>
      </c>
      <c r="C417">
        <v>27.8</v>
      </c>
      <c r="D417">
        <f>(C417-32.5)/27.8</f>
        <v>-0.16906474820143882</v>
      </c>
      <c r="E417">
        <v>12</v>
      </c>
      <c r="F417" t="s">
        <v>34</v>
      </c>
      <c r="G417">
        <v>14844</v>
      </c>
      <c r="H417">
        <v>0</v>
      </c>
      <c r="I417">
        <v>0</v>
      </c>
      <c r="J417">
        <v>0</v>
      </c>
      <c r="K417">
        <v>0</v>
      </c>
      <c r="L417">
        <v>3</v>
      </c>
      <c r="M417" t="s">
        <v>37</v>
      </c>
      <c r="O417">
        <v>2</v>
      </c>
      <c r="P417" s="2">
        <v>43480.679375</v>
      </c>
      <c r="Q417" s="2">
        <v>43480.637708333343</v>
      </c>
      <c r="S417" t="s">
        <v>553</v>
      </c>
      <c r="T417" t="s">
        <v>1246</v>
      </c>
      <c r="U417" t="s">
        <v>1426</v>
      </c>
      <c r="V417" t="s">
        <v>1427</v>
      </c>
      <c r="W417" t="s">
        <v>1427</v>
      </c>
      <c r="Y417" t="s">
        <v>1944</v>
      </c>
      <c r="Z417" s="2">
        <v>43995.628495370373</v>
      </c>
      <c r="AA417" s="2">
        <v>43995.545162037037</v>
      </c>
      <c r="AC417">
        <v>0</v>
      </c>
      <c r="AD417" s="3" t="s">
        <v>2658</v>
      </c>
      <c r="AE417">
        <v>0</v>
      </c>
      <c r="AF417" t="s">
        <v>2856</v>
      </c>
      <c r="AH417">
        <v>0</v>
      </c>
    </row>
    <row r="418" spans="1:34" x14ac:dyDescent="0.25">
      <c r="A418">
        <v>4752</v>
      </c>
      <c r="B418">
        <v>1</v>
      </c>
      <c r="C418">
        <v>27.9</v>
      </c>
      <c r="D418">
        <f>(C418-32.5)/27.8</f>
        <v>-0.16546762589928063</v>
      </c>
      <c r="E418">
        <v>42</v>
      </c>
      <c r="F418" t="s">
        <v>34</v>
      </c>
      <c r="G418">
        <v>14184</v>
      </c>
      <c r="H418">
        <v>0</v>
      </c>
      <c r="I418">
        <v>0</v>
      </c>
      <c r="J418">
        <v>0</v>
      </c>
      <c r="K418">
        <v>0</v>
      </c>
      <c r="L418">
        <v>0</v>
      </c>
      <c r="M418" t="s">
        <v>37</v>
      </c>
      <c r="O418">
        <v>2</v>
      </c>
      <c r="P418" s="2">
        <v>43208.906087962961</v>
      </c>
      <c r="Q418" s="2">
        <v>43208.822754629633</v>
      </c>
      <c r="S418" t="s">
        <v>372</v>
      </c>
      <c r="T418" t="s">
        <v>1068</v>
      </c>
      <c r="U418" t="s">
        <v>1426</v>
      </c>
      <c r="V418" t="s">
        <v>1427</v>
      </c>
      <c r="W418" t="s">
        <v>1427</v>
      </c>
      <c r="Y418" t="s">
        <v>1762</v>
      </c>
      <c r="Z418" s="2">
        <v>44051.427094907413</v>
      </c>
      <c r="AA418" s="2">
        <v>44051.343761574077</v>
      </c>
      <c r="AC418">
        <v>0</v>
      </c>
      <c r="AD418" s="3" t="s">
        <v>2476</v>
      </c>
      <c r="AE418">
        <v>0</v>
      </c>
      <c r="AF418" t="s">
        <v>2856</v>
      </c>
      <c r="AH418">
        <v>0</v>
      </c>
    </row>
    <row r="419" spans="1:34" x14ac:dyDescent="0.25">
      <c r="A419">
        <v>4888</v>
      </c>
      <c r="B419">
        <v>1</v>
      </c>
      <c r="C419">
        <v>27.9</v>
      </c>
      <c r="D419">
        <f>(C419-32.5)/27.8</f>
        <v>-0.16546762589928063</v>
      </c>
      <c r="E419">
        <v>53</v>
      </c>
      <c r="F419" t="s">
        <v>34</v>
      </c>
      <c r="G419">
        <v>15776</v>
      </c>
      <c r="H419">
        <v>0</v>
      </c>
      <c r="I419">
        <v>0</v>
      </c>
      <c r="J419">
        <v>0</v>
      </c>
      <c r="K419">
        <v>0</v>
      </c>
      <c r="L419">
        <v>0</v>
      </c>
      <c r="M419" t="s">
        <v>37</v>
      </c>
      <c r="O419">
        <v>2</v>
      </c>
      <c r="P419" s="2">
        <v>43231.612256944441</v>
      </c>
      <c r="Q419" s="2">
        <v>43231.528923611113</v>
      </c>
      <c r="S419" t="s">
        <v>408</v>
      </c>
      <c r="T419" t="s">
        <v>1104</v>
      </c>
      <c r="U419" t="s">
        <v>1426</v>
      </c>
      <c r="V419" t="s">
        <v>1427</v>
      </c>
      <c r="W419" t="s">
        <v>1427</v>
      </c>
      <c r="Y419" t="s">
        <v>1798</v>
      </c>
      <c r="Z419" s="2">
        <v>44069.475717592592</v>
      </c>
      <c r="AA419" s="2">
        <v>44069.392384259263</v>
      </c>
      <c r="AC419">
        <v>0</v>
      </c>
      <c r="AD419" s="3" t="s">
        <v>2512</v>
      </c>
      <c r="AE419">
        <v>0</v>
      </c>
      <c r="AF419" t="s">
        <v>2856</v>
      </c>
      <c r="AH419">
        <v>0</v>
      </c>
    </row>
    <row r="420" spans="1:34" x14ac:dyDescent="0.25">
      <c r="A420">
        <v>4891</v>
      </c>
      <c r="B420">
        <v>1</v>
      </c>
      <c r="C420">
        <v>27.9</v>
      </c>
      <c r="D420">
        <f>(C420-32.5)/27.8</f>
        <v>-0.16546762589928063</v>
      </c>
      <c r="E420">
        <v>0</v>
      </c>
      <c r="F420" t="s">
        <v>33</v>
      </c>
      <c r="G420">
        <v>15807</v>
      </c>
      <c r="H420">
        <v>0</v>
      </c>
      <c r="I420">
        <v>0</v>
      </c>
      <c r="J420">
        <v>0</v>
      </c>
      <c r="K420">
        <v>0</v>
      </c>
      <c r="L420">
        <v>36</v>
      </c>
      <c r="M420" t="s">
        <v>37</v>
      </c>
      <c r="O420">
        <v>2</v>
      </c>
      <c r="P420" s="2">
        <v>43231.6246875</v>
      </c>
      <c r="Q420" s="2">
        <v>43231.541354166657</v>
      </c>
      <c r="S420" t="s">
        <v>411</v>
      </c>
      <c r="T420" t="s">
        <v>1107</v>
      </c>
      <c r="U420" t="s">
        <v>1426</v>
      </c>
      <c r="V420" t="s">
        <v>1427</v>
      </c>
      <c r="W420" t="s">
        <v>1427</v>
      </c>
      <c r="Y420" t="s">
        <v>1801</v>
      </c>
      <c r="Z420" s="2">
        <v>44069.399328703701</v>
      </c>
      <c r="AA420" s="2">
        <v>44069.315995370373</v>
      </c>
      <c r="AC420">
        <v>0</v>
      </c>
      <c r="AD420" s="3" t="s">
        <v>2515</v>
      </c>
      <c r="AE420">
        <v>0</v>
      </c>
      <c r="AF420" t="s">
        <v>2856</v>
      </c>
      <c r="AH420">
        <v>0</v>
      </c>
    </row>
    <row r="421" spans="1:34" x14ac:dyDescent="0.25">
      <c r="A421">
        <v>4893</v>
      </c>
      <c r="B421">
        <v>1</v>
      </c>
      <c r="C421">
        <v>27.9</v>
      </c>
      <c r="D421">
        <f>(C421-32.5)/27.8</f>
        <v>-0.16546762589928063</v>
      </c>
      <c r="E421">
        <v>0</v>
      </c>
      <c r="F421" t="s">
        <v>33</v>
      </c>
      <c r="G421">
        <v>15808</v>
      </c>
      <c r="H421">
        <v>0</v>
      </c>
      <c r="I421">
        <v>0</v>
      </c>
      <c r="J421">
        <v>0</v>
      </c>
      <c r="K421">
        <v>0</v>
      </c>
      <c r="L421">
        <v>3</v>
      </c>
      <c r="M421" t="s">
        <v>37</v>
      </c>
      <c r="O421">
        <v>2</v>
      </c>
      <c r="P421" s="2">
        <v>43231.632627314822</v>
      </c>
      <c r="Q421" s="2">
        <v>43231.549293981479</v>
      </c>
      <c r="S421" t="s">
        <v>413</v>
      </c>
      <c r="T421" t="s">
        <v>1109</v>
      </c>
      <c r="U421" t="s">
        <v>1426</v>
      </c>
      <c r="V421" t="s">
        <v>1427</v>
      </c>
      <c r="W421" t="s">
        <v>1427</v>
      </c>
      <c r="Y421" t="s">
        <v>1803</v>
      </c>
      <c r="Z421" s="2">
        <v>43958.510393518518</v>
      </c>
      <c r="AA421" s="2">
        <v>43958.427060185182</v>
      </c>
      <c r="AC421">
        <v>0</v>
      </c>
      <c r="AD421" s="3" t="s">
        <v>2517</v>
      </c>
      <c r="AE421">
        <v>0</v>
      </c>
      <c r="AF421" t="s">
        <v>2856</v>
      </c>
      <c r="AH421">
        <v>0</v>
      </c>
    </row>
    <row r="422" spans="1:34" x14ac:dyDescent="0.25">
      <c r="A422">
        <v>6325</v>
      </c>
      <c r="B422">
        <v>1</v>
      </c>
      <c r="C422">
        <v>27.9</v>
      </c>
      <c r="D422">
        <f>(C422-32.5)/27.8</f>
        <v>-0.16546762589928063</v>
      </c>
      <c r="E422">
        <v>7</v>
      </c>
      <c r="F422" t="s">
        <v>34</v>
      </c>
      <c r="G422">
        <v>15678</v>
      </c>
      <c r="H422">
        <v>0</v>
      </c>
      <c r="I422">
        <v>0</v>
      </c>
      <c r="J422">
        <v>0</v>
      </c>
      <c r="K422">
        <v>0</v>
      </c>
      <c r="L422">
        <v>0</v>
      </c>
      <c r="M422" t="s">
        <v>37</v>
      </c>
      <c r="O422">
        <v>2</v>
      </c>
      <c r="P422" s="2">
        <v>43771.542847222219</v>
      </c>
      <c r="Q422" s="2">
        <v>43771.501180555562</v>
      </c>
      <c r="S422" t="s">
        <v>706</v>
      </c>
      <c r="T422" t="s">
        <v>1391</v>
      </c>
      <c r="U422" t="s">
        <v>1426</v>
      </c>
      <c r="V422" t="s">
        <v>1427</v>
      </c>
      <c r="W422" t="s">
        <v>1427</v>
      </c>
      <c r="Y422" t="s">
        <v>2097</v>
      </c>
      <c r="Z422" s="2">
        <v>44033.649340277778</v>
      </c>
      <c r="AA422" s="2">
        <v>44033.566006944442</v>
      </c>
      <c r="AC422">
        <v>0</v>
      </c>
      <c r="AD422" s="3" t="s">
        <v>2811</v>
      </c>
      <c r="AE422">
        <v>0</v>
      </c>
      <c r="AF422" t="s">
        <v>2856</v>
      </c>
      <c r="AH422">
        <v>0</v>
      </c>
    </row>
    <row r="423" spans="1:34" x14ac:dyDescent="0.25">
      <c r="A423">
        <v>4239</v>
      </c>
      <c r="B423">
        <v>1</v>
      </c>
      <c r="C423">
        <v>28</v>
      </c>
      <c r="D423">
        <f>(C423-32.5)/27.8</f>
        <v>-0.16187050359712229</v>
      </c>
      <c r="E423">
        <v>18</v>
      </c>
      <c r="F423" t="s">
        <v>34</v>
      </c>
      <c r="G423">
        <v>16567</v>
      </c>
      <c r="H423">
        <v>0</v>
      </c>
      <c r="I423">
        <v>0</v>
      </c>
      <c r="J423">
        <v>0</v>
      </c>
      <c r="K423">
        <v>0</v>
      </c>
      <c r="L423">
        <v>0</v>
      </c>
      <c r="M423" t="s">
        <v>37</v>
      </c>
      <c r="O423">
        <v>2</v>
      </c>
      <c r="P423" s="2">
        <v>43151.390972222223</v>
      </c>
      <c r="Q423" s="2">
        <v>43151.349305555559</v>
      </c>
      <c r="S423" t="s">
        <v>185</v>
      </c>
      <c r="T423" t="s">
        <v>896</v>
      </c>
      <c r="U423" t="s">
        <v>1426</v>
      </c>
      <c r="V423" t="s">
        <v>1427</v>
      </c>
      <c r="W423" t="s">
        <v>1427</v>
      </c>
      <c r="Y423" t="s">
        <v>1575</v>
      </c>
      <c r="Z423" s="2">
        <v>44070.433923611112</v>
      </c>
      <c r="AA423" s="2">
        <v>44070.350590277783</v>
      </c>
      <c r="AC423">
        <v>0</v>
      </c>
      <c r="AD423" s="3" t="s">
        <v>2289</v>
      </c>
      <c r="AE423">
        <v>0</v>
      </c>
      <c r="AF423" t="s">
        <v>2856</v>
      </c>
      <c r="AH423">
        <v>0</v>
      </c>
    </row>
    <row r="424" spans="1:34" x14ac:dyDescent="0.25">
      <c r="A424">
        <v>4240</v>
      </c>
      <c r="B424">
        <v>1</v>
      </c>
      <c r="C424">
        <v>28</v>
      </c>
      <c r="D424">
        <f>(C424-32.5)/27.8</f>
        <v>-0.16187050359712229</v>
      </c>
      <c r="E424">
        <v>1</v>
      </c>
      <c r="F424" t="s">
        <v>34</v>
      </c>
      <c r="G424">
        <v>15436</v>
      </c>
      <c r="H424">
        <v>0</v>
      </c>
      <c r="I424">
        <v>0</v>
      </c>
      <c r="J424">
        <v>0</v>
      </c>
      <c r="K424">
        <v>0</v>
      </c>
      <c r="L424">
        <v>0</v>
      </c>
      <c r="M424" t="s">
        <v>37</v>
      </c>
      <c r="O424">
        <v>2</v>
      </c>
      <c r="P424" s="2">
        <v>43151.409270833326</v>
      </c>
      <c r="Q424" s="2">
        <v>43151.367604166669</v>
      </c>
      <c r="S424" t="s">
        <v>186</v>
      </c>
      <c r="T424" t="s">
        <v>897</v>
      </c>
      <c r="U424" t="s">
        <v>1426</v>
      </c>
      <c r="V424" t="s">
        <v>1427</v>
      </c>
      <c r="W424" t="s">
        <v>1427</v>
      </c>
      <c r="Y424" t="s">
        <v>1576</v>
      </c>
      <c r="Z424" s="2">
        <v>44069.395937499998</v>
      </c>
      <c r="AA424" s="2">
        <v>44069.312604166669</v>
      </c>
      <c r="AC424">
        <v>0</v>
      </c>
      <c r="AD424" s="3" t="s">
        <v>2290</v>
      </c>
      <c r="AE424">
        <v>0</v>
      </c>
      <c r="AF424" t="s">
        <v>2856</v>
      </c>
      <c r="AH424">
        <v>0</v>
      </c>
    </row>
    <row r="425" spans="1:34" x14ac:dyDescent="0.25">
      <c r="A425">
        <v>4913</v>
      </c>
      <c r="B425">
        <v>1</v>
      </c>
      <c r="C425">
        <v>28</v>
      </c>
      <c r="D425">
        <f>(C425-32.5)/27.8</f>
        <v>-0.16187050359712229</v>
      </c>
      <c r="E425">
        <v>16</v>
      </c>
      <c r="F425" t="s">
        <v>34</v>
      </c>
      <c r="G425">
        <v>13814</v>
      </c>
      <c r="H425">
        <v>0</v>
      </c>
      <c r="I425">
        <v>0</v>
      </c>
      <c r="J425">
        <v>0</v>
      </c>
      <c r="K425">
        <v>0</v>
      </c>
      <c r="L425">
        <v>0</v>
      </c>
      <c r="M425" t="s">
        <v>37</v>
      </c>
      <c r="O425">
        <v>2</v>
      </c>
      <c r="P425" s="2">
        <v>43235.489108796297</v>
      </c>
      <c r="Q425" s="2">
        <v>43235.405775462961</v>
      </c>
      <c r="S425" t="s">
        <v>425</v>
      </c>
      <c r="T425" t="s">
        <v>1121</v>
      </c>
      <c r="U425" t="s">
        <v>1426</v>
      </c>
      <c r="V425" t="s">
        <v>1427</v>
      </c>
      <c r="W425" t="s">
        <v>1427</v>
      </c>
      <c r="Y425" t="s">
        <v>1815</v>
      </c>
      <c r="Z425" s="2">
        <v>43925.375057870369</v>
      </c>
      <c r="AA425" s="2">
        <v>43925.291724537034</v>
      </c>
      <c r="AC425">
        <v>0</v>
      </c>
      <c r="AD425" s="3" t="s">
        <v>2529</v>
      </c>
      <c r="AE425">
        <v>0</v>
      </c>
      <c r="AF425" t="s">
        <v>2856</v>
      </c>
      <c r="AH425">
        <v>0</v>
      </c>
    </row>
    <row r="426" spans="1:34" x14ac:dyDescent="0.25">
      <c r="A426">
        <v>5630</v>
      </c>
      <c r="B426">
        <v>1</v>
      </c>
      <c r="C426">
        <v>28</v>
      </c>
      <c r="D426">
        <f>(C426-32.5)/27.8</f>
        <v>-0.16187050359712229</v>
      </c>
      <c r="E426">
        <v>1</v>
      </c>
      <c r="F426" t="s">
        <v>34</v>
      </c>
      <c r="G426">
        <v>12365</v>
      </c>
      <c r="H426">
        <v>0</v>
      </c>
      <c r="I426">
        <v>0</v>
      </c>
      <c r="J426">
        <v>0</v>
      </c>
      <c r="K426">
        <v>0</v>
      </c>
      <c r="L426">
        <v>1</v>
      </c>
      <c r="M426" t="s">
        <v>37</v>
      </c>
      <c r="O426">
        <v>2</v>
      </c>
      <c r="P426" s="2">
        <v>43494.661863425928</v>
      </c>
      <c r="Q426" s="2">
        <v>43494.620196759257</v>
      </c>
      <c r="S426" t="s">
        <v>558</v>
      </c>
      <c r="T426" t="s">
        <v>1251</v>
      </c>
      <c r="U426" t="s">
        <v>1426</v>
      </c>
      <c r="V426" t="s">
        <v>1427</v>
      </c>
      <c r="W426" t="s">
        <v>1427</v>
      </c>
      <c r="Y426" t="s">
        <v>1949</v>
      </c>
      <c r="Z426" s="2">
        <v>44051.739606481482</v>
      </c>
      <c r="AA426" s="2">
        <v>44051.656273148154</v>
      </c>
      <c r="AC426">
        <v>0</v>
      </c>
      <c r="AD426" s="3" t="s">
        <v>2663</v>
      </c>
      <c r="AE426">
        <v>0</v>
      </c>
      <c r="AF426" t="s">
        <v>2856</v>
      </c>
      <c r="AH426">
        <v>0</v>
      </c>
    </row>
    <row r="427" spans="1:34" x14ac:dyDescent="0.25">
      <c r="A427">
        <v>4558</v>
      </c>
      <c r="B427">
        <v>1</v>
      </c>
      <c r="C427">
        <v>28.1</v>
      </c>
      <c r="D427">
        <f>(C427-32.5)/27.8</f>
        <v>-0.15827338129496396</v>
      </c>
      <c r="E427">
        <v>96</v>
      </c>
      <c r="F427" t="s">
        <v>34</v>
      </c>
      <c r="G427">
        <v>15426</v>
      </c>
      <c r="H427">
        <v>0</v>
      </c>
      <c r="I427">
        <v>0</v>
      </c>
      <c r="J427">
        <v>0</v>
      </c>
      <c r="K427">
        <v>0</v>
      </c>
      <c r="L427">
        <v>3</v>
      </c>
      <c r="M427" t="s">
        <v>37</v>
      </c>
      <c r="O427">
        <v>2</v>
      </c>
      <c r="P427" s="2">
        <v>43201.564108796287</v>
      </c>
      <c r="Q427" s="2">
        <v>43201.480775462973</v>
      </c>
      <c r="S427" t="s">
        <v>261</v>
      </c>
      <c r="T427" t="s">
        <v>971</v>
      </c>
      <c r="U427" t="s">
        <v>1426</v>
      </c>
      <c r="V427" t="s">
        <v>1427</v>
      </c>
      <c r="W427" t="s">
        <v>1427</v>
      </c>
      <c r="Y427" t="s">
        <v>1651</v>
      </c>
      <c r="Z427" s="2">
        <v>44069.395925925928</v>
      </c>
      <c r="AA427" s="2">
        <v>44069.312592592592</v>
      </c>
      <c r="AC427">
        <v>0</v>
      </c>
      <c r="AD427" s="3" t="s">
        <v>2365</v>
      </c>
      <c r="AE427">
        <v>0</v>
      </c>
      <c r="AF427" t="s">
        <v>2856</v>
      </c>
      <c r="AH427">
        <v>0</v>
      </c>
    </row>
    <row r="428" spans="1:34" x14ac:dyDescent="0.25">
      <c r="A428">
        <v>5899</v>
      </c>
      <c r="B428">
        <v>1</v>
      </c>
      <c r="C428">
        <v>28.1</v>
      </c>
      <c r="D428">
        <f>(C428-32.5)/27.8</f>
        <v>-0.15827338129496396</v>
      </c>
      <c r="E428">
        <v>0</v>
      </c>
      <c r="F428" t="s">
        <v>33</v>
      </c>
      <c r="G428">
        <v>12339</v>
      </c>
      <c r="H428">
        <v>0</v>
      </c>
      <c r="I428">
        <v>0</v>
      </c>
      <c r="J428">
        <v>0</v>
      </c>
      <c r="K428">
        <v>0</v>
      </c>
      <c r="L428">
        <v>4</v>
      </c>
      <c r="M428" t="s">
        <v>37</v>
      </c>
      <c r="O428">
        <v>2</v>
      </c>
      <c r="P428" s="2">
        <v>43552.599780092591</v>
      </c>
      <c r="Q428" s="2">
        <v>43552.558113425926</v>
      </c>
      <c r="S428" t="s">
        <v>628</v>
      </c>
      <c r="T428" t="s">
        <v>1317</v>
      </c>
      <c r="U428" t="s">
        <v>1426</v>
      </c>
      <c r="V428" t="s">
        <v>1427</v>
      </c>
      <c r="W428" t="s">
        <v>1427</v>
      </c>
      <c r="Y428" t="s">
        <v>2019</v>
      </c>
      <c r="Z428" s="2">
        <v>44020.746550925927</v>
      </c>
      <c r="AA428" s="2">
        <v>44020.663217592592</v>
      </c>
      <c r="AC428">
        <v>0</v>
      </c>
      <c r="AD428" s="3" t="s">
        <v>2733</v>
      </c>
      <c r="AE428">
        <v>0</v>
      </c>
      <c r="AF428" t="s">
        <v>2856</v>
      </c>
      <c r="AH428">
        <v>0</v>
      </c>
    </row>
    <row r="429" spans="1:34" x14ac:dyDescent="0.25">
      <c r="A429">
        <v>4886</v>
      </c>
      <c r="B429">
        <v>1</v>
      </c>
      <c r="C429">
        <v>28.4</v>
      </c>
      <c r="D429">
        <f>(C429-32.5)/27.8</f>
        <v>-0.14748201438848926</v>
      </c>
      <c r="E429">
        <v>48</v>
      </c>
      <c r="F429" t="s">
        <v>34</v>
      </c>
      <c r="G429">
        <v>15773</v>
      </c>
      <c r="H429">
        <v>0</v>
      </c>
      <c r="I429">
        <v>0</v>
      </c>
      <c r="J429">
        <v>0</v>
      </c>
      <c r="K429">
        <v>0</v>
      </c>
      <c r="L429">
        <v>5</v>
      </c>
      <c r="M429" t="s">
        <v>37</v>
      </c>
      <c r="O429">
        <v>2</v>
      </c>
      <c r="P429" s="2">
        <v>43231.590891203698</v>
      </c>
      <c r="Q429" s="2">
        <v>43231.507557870369</v>
      </c>
      <c r="S429" t="s">
        <v>407</v>
      </c>
      <c r="T429" t="s">
        <v>1103</v>
      </c>
      <c r="U429" t="s">
        <v>1426</v>
      </c>
      <c r="V429" t="s">
        <v>1427</v>
      </c>
      <c r="W429" t="s">
        <v>1427</v>
      </c>
      <c r="Y429" t="s">
        <v>1797</v>
      </c>
      <c r="Z429" s="2">
        <v>44043.395937499998</v>
      </c>
      <c r="AA429" s="2">
        <v>44043.312604166669</v>
      </c>
      <c r="AC429">
        <v>0</v>
      </c>
      <c r="AD429" s="3" t="s">
        <v>2511</v>
      </c>
      <c r="AE429">
        <v>0</v>
      </c>
      <c r="AF429" t="s">
        <v>2856</v>
      </c>
      <c r="AH429">
        <v>0</v>
      </c>
    </row>
    <row r="430" spans="1:34" x14ac:dyDescent="0.25">
      <c r="A430">
        <v>6567</v>
      </c>
      <c r="B430">
        <v>1</v>
      </c>
      <c r="C430">
        <v>28.4</v>
      </c>
      <c r="D430">
        <f>(C430-32.5)/27.8</f>
        <v>-0.14748201438848926</v>
      </c>
      <c r="E430">
        <v>9</v>
      </c>
      <c r="F430" t="s">
        <v>34</v>
      </c>
      <c r="G430">
        <v>15779</v>
      </c>
      <c r="H430">
        <v>0</v>
      </c>
      <c r="I430">
        <v>0</v>
      </c>
      <c r="J430">
        <v>0</v>
      </c>
      <c r="K430">
        <v>0</v>
      </c>
      <c r="L430">
        <v>0</v>
      </c>
      <c r="M430" t="s">
        <v>37</v>
      </c>
      <c r="O430">
        <v>2</v>
      </c>
      <c r="P430" s="2">
        <v>43833.692673611113</v>
      </c>
      <c r="Q430" s="2">
        <v>43833.651006944441</v>
      </c>
      <c r="S430" t="s">
        <v>708</v>
      </c>
      <c r="T430" t="s">
        <v>1393</v>
      </c>
      <c r="U430" t="s">
        <v>1426</v>
      </c>
      <c r="V430" t="s">
        <v>1427</v>
      </c>
      <c r="W430" t="s">
        <v>1427</v>
      </c>
      <c r="Y430" t="s">
        <v>2099</v>
      </c>
      <c r="Z430" s="2">
        <v>44042.767395833333</v>
      </c>
      <c r="AA430" s="2">
        <v>44042.684062499997</v>
      </c>
      <c r="AC430">
        <v>0</v>
      </c>
      <c r="AD430" s="3" t="s">
        <v>2813</v>
      </c>
      <c r="AE430">
        <v>0</v>
      </c>
      <c r="AF430" t="s">
        <v>2856</v>
      </c>
      <c r="AH430">
        <v>0</v>
      </c>
    </row>
    <row r="431" spans="1:34" x14ac:dyDescent="0.25">
      <c r="A431">
        <v>4566</v>
      </c>
      <c r="B431">
        <v>1</v>
      </c>
      <c r="C431">
        <v>28.5</v>
      </c>
      <c r="D431">
        <f>(C431-32.5)/27.8</f>
        <v>-0.14388489208633093</v>
      </c>
      <c r="E431">
        <v>3</v>
      </c>
      <c r="F431" t="s">
        <v>34</v>
      </c>
      <c r="G431">
        <v>15457</v>
      </c>
      <c r="H431">
        <v>0</v>
      </c>
      <c r="I431">
        <v>0</v>
      </c>
      <c r="J431">
        <v>0</v>
      </c>
      <c r="K431">
        <v>0</v>
      </c>
      <c r="L431">
        <v>0</v>
      </c>
      <c r="M431" t="s">
        <v>37</v>
      </c>
      <c r="O431">
        <v>2</v>
      </c>
      <c r="P431" s="2">
        <v>43202.426527777781</v>
      </c>
      <c r="Q431" s="2">
        <v>43202.343194444453</v>
      </c>
      <c r="S431" t="s">
        <v>263</v>
      </c>
      <c r="T431" t="s">
        <v>973</v>
      </c>
      <c r="U431" t="s">
        <v>1426</v>
      </c>
      <c r="V431" t="s">
        <v>1427</v>
      </c>
      <c r="W431" t="s">
        <v>1427</v>
      </c>
      <c r="Y431" t="s">
        <v>1653</v>
      </c>
      <c r="Z431" s="2">
        <v>44008.395949074067</v>
      </c>
      <c r="AA431" s="2">
        <v>44008.312615740739</v>
      </c>
      <c r="AC431">
        <v>0</v>
      </c>
      <c r="AD431" s="3" t="s">
        <v>2367</v>
      </c>
      <c r="AE431">
        <v>0</v>
      </c>
      <c r="AF431" t="s">
        <v>2856</v>
      </c>
      <c r="AH431">
        <v>0</v>
      </c>
    </row>
    <row r="432" spans="1:34" x14ac:dyDescent="0.25">
      <c r="A432">
        <v>4647</v>
      </c>
      <c r="B432">
        <v>1</v>
      </c>
      <c r="C432">
        <v>28.5</v>
      </c>
      <c r="D432">
        <f>(C432-32.5)/27.8</f>
        <v>-0.14388489208633093</v>
      </c>
      <c r="E432">
        <v>48</v>
      </c>
      <c r="F432" t="s">
        <v>34</v>
      </c>
      <c r="G432">
        <v>16525</v>
      </c>
      <c r="H432">
        <v>0</v>
      </c>
      <c r="I432">
        <v>0</v>
      </c>
      <c r="J432">
        <v>0</v>
      </c>
      <c r="K432">
        <v>0</v>
      </c>
      <c r="L432">
        <v>8</v>
      </c>
      <c r="M432" t="s">
        <v>37</v>
      </c>
      <c r="O432">
        <v>2</v>
      </c>
      <c r="P432" s="2">
        <v>43207.395115740743</v>
      </c>
      <c r="Q432" s="2">
        <v>43207.311782407407</v>
      </c>
      <c r="S432" t="s">
        <v>303</v>
      </c>
      <c r="T432" t="s">
        <v>1002</v>
      </c>
      <c r="U432" t="s">
        <v>1426</v>
      </c>
      <c r="V432" t="s">
        <v>1427</v>
      </c>
      <c r="W432" t="s">
        <v>1427</v>
      </c>
      <c r="Y432" t="s">
        <v>1693</v>
      </c>
      <c r="Z432" s="2">
        <v>44043.396979166668</v>
      </c>
      <c r="AA432" s="2">
        <v>44043.313645833332</v>
      </c>
      <c r="AC432">
        <v>0</v>
      </c>
      <c r="AD432" s="3" t="s">
        <v>2407</v>
      </c>
      <c r="AE432">
        <v>0</v>
      </c>
      <c r="AF432" t="s">
        <v>2856</v>
      </c>
      <c r="AH432">
        <v>0</v>
      </c>
    </row>
    <row r="433" spans="1:34" x14ac:dyDescent="0.25">
      <c r="A433">
        <v>4784</v>
      </c>
      <c r="B433">
        <v>1</v>
      </c>
      <c r="C433">
        <v>28.5</v>
      </c>
      <c r="D433">
        <f>(C433-32.5)/27.8</f>
        <v>-0.14388489208633093</v>
      </c>
      <c r="E433">
        <v>10</v>
      </c>
      <c r="F433" t="s">
        <v>34</v>
      </c>
      <c r="G433">
        <v>15734</v>
      </c>
      <c r="H433">
        <v>0</v>
      </c>
      <c r="I433">
        <v>0</v>
      </c>
      <c r="J433">
        <v>0</v>
      </c>
      <c r="K433">
        <v>0</v>
      </c>
      <c r="L433">
        <v>0</v>
      </c>
      <c r="M433" t="s">
        <v>37</v>
      </c>
      <c r="O433">
        <v>2</v>
      </c>
      <c r="P433" s="2">
        <v>43209.574212962973</v>
      </c>
      <c r="Q433" s="2">
        <v>43209.490879629629</v>
      </c>
      <c r="S433" t="s">
        <v>384</v>
      </c>
      <c r="T433" t="s">
        <v>1080</v>
      </c>
      <c r="U433" t="s">
        <v>1426</v>
      </c>
      <c r="V433" t="s">
        <v>1427</v>
      </c>
      <c r="W433" t="s">
        <v>1427</v>
      </c>
      <c r="Y433" t="s">
        <v>1774</v>
      </c>
      <c r="Z433" s="2">
        <v>44063.395972222221</v>
      </c>
      <c r="AA433" s="2">
        <v>44063.312638888892</v>
      </c>
      <c r="AC433">
        <v>0</v>
      </c>
      <c r="AD433" s="3" t="s">
        <v>2488</v>
      </c>
      <c r="AE433">
        <v>0</v>
      </c>
      <c r="AF433" t="s">
        <v>2856</v>
      </c>
      <c r="AH433">
        <v>0</v>
      </c>
    </row>
    <row r="434" spans="1:34" x14ac:dyDescent="0.25">
      <c r="A434">
        <v>5384</v>
      </c>
      <c r="B434">
        <v>1</v>
      </c>
      <c r="C434">
        <v>28.8</v>
      </c>
      <c r="D434">
        <f>(C434-32.5)/27.8</f>
        <v>-0.13309352517985609</v>
      </c>
      <c r="E434">
        <v>0</v>
      </c>
      <c r="F434" t="s">
        <v>33</v>
      </c>
      <c r="G434">
        <v>14149</v>
      </c>
      <c r="H434">
        <v>0</v>
      </c>
      <c r="I434">
        <v>0</v>
      </c>
      <c r="J434">
        <v>0</v>
      </c>
      <c r="K434">
        <v>0</v>
      </c>
      <c r="L434">
        <v>0</v>
      </c>
      <c r="M434" t="s">
        <v>37</v>
      </c>
      <c r="O434">
        <v>2</v>
      </c>
      <c r="P434" s="2">
        <v>43344.665543981479</v>
      </c>
      <c r="Q434" s="2">
        <v>43344.58221064815</v>
      </c>
      <c r="S434" t="s">
        <v>492</v>
      </c>
      <c r="T434" t="s">
        <v>1187</v>
      </c>
      <c r="U434" t="s">
        <v>1426</v>
      </c>
      <c r="V434" t="s">
        <v>1427</v>
      </c>
      <c r="W434" t="s">
        <v>1427</v>
      </c>
      <c r="Y434" t="s">
        <v>1882</v>
      </c>
      <c r="Z434" s="2">
        <v>43922.395902777767</v>
      </c>
      <c r="AA434" s="2">
        <v>43922.312569444453</v>
      </c>
      <c r="AC434">
        <v>0</v>
      </c>
      <c r="AD434" s="3" t="s">
        <v>2596</v>
      </c>
      <c r="AE434">
        <v>0</v>
      </c>
      <c r="AF434" t="s">
        <v>2856</v>
      </c>
      <c r="AH434">
        <v>0</v>
      </c>
    </row>
    <row r="435" spans="1:34" x14ac:dyDescent="0.25">
      <c r="A435">
        <v>4153</v>
      </c>
      <c r="B435">
        <v>1</v>
      </c>
      <c r="C435">
        <v>29</v>
      </c>
      <c r="D435">
        <f>(C435-32.5)/27.8</f>
        <v>-0.12589928057553956</v>
      </c>
      <c r="E435">
        <v>0</v>
      </c>
      <c r="F435" t="s">
        <v>33</v>
      </c>
      <c r="G435">
        <v>16237</v>
      </c>
      <c r="H435">
        <v>0</v>
      </c>
      <c r="I435">
        <v>0</v>
      </c>
      <c r="J435">
        <v>0</v>
      </c>
      <c r="K435">
        <v>0</v>
      </c>
      <c r="L435">
        <v>36</v>
      </c>
      <c r="M435" t="s">
        <v>37</v>
      </c>
      <c r="O435">
        <v>2</v>
      </c>
      <c r="P435" s="2">
        <v>43144.592974537038</v>
      </c>
      <c r="Q435" s="2">
        <v>43144.551307870373</v>
      </c>
      <c r="S435" t="s">
        <v>117</v>
      </c>
      <c r="T435" t="s">
        <v>828</v>
      </c>
      <c r="U435" t="s">
        <v>1426</v>
      </c>
      <c r="V435" t="s">
        <v>1427</v>
      </c>
      <c r="W435" t="s">
        <v>1427</v>
      </c>
      <c r="Y435" t="s">
        <v>1507</v>
      </c>
      <c r="Z435" s="2">
        <v>44040.642395833333</v>
      </c>
      <c r="AA435" s="2">
        <v>44040.559062499997</v>
      </c>
      <c r="AC435">
        <v>0</v>
      </c>
      <c r="AD435" s="3" t="s">
        <v>2221</v>
      </c>
      <c r="AE435">
        <v>0</v>
      </c>
      <c r="AF435" t="s">
        <v>2856</v>
      </c>
      <c r="AH435">
        <v>0</v>
      </c>
    </row>
    <row r="436" spans="1:34" x14ac:dyDescent="0.25">
      <c r="A436">
        <v>4723</v>
      </c>
      <c r="B436">
        <v>1</v>
      </c>
      <c r="C436">
        <v>29</v>
      </c>
      <c r="D436">
        <f>(C436-32.5)/27.8</f>
        <v>-0.12589928057553956</v>
      </c>
      <c r="E436">
        <v>5</v>
      </c>
      <c r="F436" t="s">
        <v>34</v>
      </c>
      <c r="G436">
        <v>15879</v>
      </c>
      <c r="H436">
        <v>0</v>
      </c>
      <c r="I436">
        <v>0</v>
      </c>
      <c r="J436">
        <v>0</v>
      </c>
      <c r="K436">
        <v>0</v>
      </c>
      <c r="L436">
        <v>3</v>
      </c>
      <c r="M436" t="s">
        <v>37</v>
      </c>
      <c r="O436">
        <v>2</v>
      </c>
      <c r="P436" s="2">
        <v>43208.483773148153</v>
      </c>
      <c r="Q436" s="2">
        <v>43208.400439814817</v>
      </c>
      <c r="S436" t="s">
        <v>357</v>
      </c>
      <c r="T436" t="s">
        <v>1053</v>
      </c>
      <c r="U436" t="s">
        <v>1426</v>
      </c>
      <c r="V436" t="s">
        <v>1427</v>
      </c>
      <c r="W436" t="s">
        <v>1427</v>
      </c>
      <c r="Y436" t="s">
        <v>1747</v>
      </c>
      <c r="Z436" s="2">
        <v>44065.607673611114</v>
      </c>
      <c r="AA436" s="2">
        <v>44065.524340277778</v>
      </c>
      <c r="AC436">
        <v>0</v>
      </c>
      <c r="AD436" s="3" t="s">
        <v>2461</v>
      </c>
      <c r="AE436">
        <v>0</v>
      </c>
      <c r="AF436" t="s">
        <v>2856</v>
      </c>
      <c r="AH436">
        <v>0</v>
      </c>
    </row>
    <row r="437" spans="1:34" x14ac:dyDescent="0.25">
      <c r="A437">
        <v>6569</v>
      </c>
      <c r="B437">
        <v>1</v>
      </c>
      <c r="C437">
        <v>29</v>
      </c>
      <c r="D437">
        <f>(C437-32.5)/27.8</f>
        <v>-0.12589928057553956</v>
      </c>
      <c r="E437">
        <v>6</v>
      </c>
      <c r="F437" t="s">
        <v>34</v>
      </c>
      <c r="G437">
        <v>15705</v>
      </c>
      <c r="H437">
        <v>0</v>
      </c>
      <c r="I437">
        <v>0</v>
      </c>
      <c r="J437">
        <v>0</v>
      </c>
      <c r="K437">
        <v>0</v>
      </c>
      <c r="L437">
        <v>3</v>
      </c>
      <c r="M437" t="s">
        <v>37</v>
      </c>
      <c r="O437">
        <v>2</v>
      </c>
      <c r="P437" s="2">
        <v>43833.694363425922</v>
      </c>
      <c r="Q437" s="2">
        <v>43833.652696759258</v>
      </c>
      <c r="S437" t="s">
        <v>710</v>
      </c>
      <c r="T437" t="s">
        <v>1395</v>
      </c>
      <c r="U437" t="s">
        <v>1426</v>
      </c>
      <c r="V437" t="s">
        <v>1427</v>
      </c>
      <c r="W437" t="s">
        <v>1427</v>
      </c>
      <c r="Y437" t="s">
        <v>2101</v>
      </c>
      <c r="Z437" s="2">
        <v>44039.496550925927</v>
      </c>
      <c r="AA437" s="2">
        <v>44039.413217592592</v>
      </c>
      <c r="AC437">
        <v>0</v>
      </c>
      <c r="AD437" s="3" t="s">
        <v>2815</v>
      </c>
      <c r="AE437">
        <v>0</v>
      </c>
      <c r="AF437" t="s">
        <v>2856</v>
      </c>
      <c r="AH437">
        <v>0</v>
      </c>
    </row>
    <row r="438" spans="1:34" x14ac:dyDescent="0.25">
      <c r="A438">
        <v>6570</v>
      </c>
      <c r="B438">
        <v>1</v>
      </c>
      <c r="C438">
        <v>29.2</v>
      </c>
      <c r="D438">
        <f>(C438-32.5)/27.8</f>
        <v>-0.11870503597122305</v>
      </c>
      <c r="E438">
        <v>0</v>
      </c>
      <c r="F438" t="s">
        <v>33</v>
      </c>
      <c r="G438">
        <v>15706</v>
      </c>
      <c r="H438">
        <v>0</v>
      </c>
      <c r="I438">
        <v>0</v>
      </c>
      <c r="J438">
        <v>0</v>
      </c>
      <c r="K438">
        <v>0</v>
      </c>
      <c r="L438">
        <v>0</v>
      </c>
      <c r="M438" t="s">
        <v>37</v>
      </c>
      <c r="O438">
        <v>2</v>
      </c>
      <c r="P438" s="2">
        <v>43833.696446759262</v>
      </c>
      <c r="Q438" s="2">
        <v>43833.654780092591</v>
      </c>
      <c r="S438" t="s">
        <v>711</v>
      </c>
      <c r="T438" t="s">
        <v>1396</v>
      </c>
      <c r="U438" t="s">
        <v>1426</v>
      </c>
      <c r="V438" t="s">
        <v>1427</v>
      </c>
      <c r="W438" t="s">
        <v>1427</v>
      </c>
      <c r="Y438" t="s">
        <v>2102</v>
      </c>
      <c r="Z438" s="2">
        <v>43894.569594907407</v>
      </c>
      <c r="AA438" s="2">
        <v>43894.527928240743</v>
      </c>
      <c r="AC438">
        <v>0</v>
      </c>
      <c r="AD438" s="3" t="s">
        <v>2816</v>
      </c>
      <c r="AE438">
        <v>0</v>
      </c>
      <c r="AF438" t="s">
        <v>2856</v>
      </c>
      <c r="AH438">
        <v>0</v>
      </c>
    </row>
    <row r="439" spans="1:34" x14ac:dyDescent="0.25">
      <c r="A439">
        <v>5703</v>
      </c>
      <c r="B439">
        <v>1</v>
      </c>
      <c r="C439">
        <v>29.4</v>
      </c>
      <c r="D439">
        <f>(C439-32.5)/27.8</f>
        <v>-0.11151079136690652</v>
      </c>
      <c r="E439">
        <v>1</v>
      </c>
      <c r="F439" t="s">
        <v>34</v>
      </c>
      <c r="G439">
        <v>11736</v>
      </c>
      <c r="H439">
        <v>0</v>
      </c>
      <c r="I439">
        <v>0</v>
      </c>
      <c r="J439">
        <v>0</v>
      </c>
      <c r="K439">
        <v>0</v>
      </c>
      <c r="L439">
        <v>0</v>
      </c>
      <c r="M439" t="s">
        <v>37</v>
      </c>
      <c r="O439">
        <v>2</v>
      </c>
      <c r="P439" s="2">
        <v>43496.555451388893</v>
      </c>
      <c r="Q439" s="2">
        <v>43496.513784722221</v>
      </c>
      <c r="S439" t="s">
        <v>566</v>
      </c>
      <c r="T439" t="s">
        <v>1259</v>
      </c>
      <c r="U439" t="s">
        <v>1426</v>
      </c>
      <c r="V439" t="s">
        <v>1427</v>
      </c>
      <c r="W439" t="s">
        <v>1427</v>
      </c>
      <c r="Y439" t="s">
        <v>1957</v>
      </c>
      <c r="Z439" s="2">
        <v>44005.642384259263</v>
      </c>
      <c r="AA439" s="2">
        <v>44005.559050925927</v>
      </c>
      <c r="AC439">
        <v>0</v>
      </c>
      <c r="AD439" s="3" t="s">
        <v>2671</v>
      </c>
      <c r="AE439">
        <v>0</v>
      </c>
      <c r="AF439" t="s">
        <v>2856</v>
      </c>
      <c r="AH439">
        <v>0</v>
      </c>
    </row>
    <row r="440" spans="1:34" x14ac:dyDescent="0.25">
      <c r="A440">
        <v>4146</v>
      </c>
      <c r="B440">
        <v>1</v>
      </c>
      <c r="C440">
        <v>29.5</v>
      </c>
      <c r="D440">
        <f>(C440-32.5)/27.8</f>
        <v>-0.1079136690647482</v>
      </c>
      <c r="E440">
        <v>33</v>
      </c>
      <c r="F440" t="s">
        <v>34</v>
      </c>
      <c r="G440">
        <v>1360</v>
      </c>
      <c r="H440">
        <v>0</v>
      </c>
      <c r="I440">
        <v>0</v>
      </c>
      <c r="J440">
        <v>0</v>
      </c>
      <c r="K440">
        <v>0</v>
      </c>
      <c r="L440">
        <v>0</v>
      </c>
      <c r="M440" t="s">
        <v>37</v>
      </c>
      <c r="O440">
        <v>2</v>
      </c>
      <c r="P440" s="2">
        <v>43144.560115740736</v>
      </c>
      <c r="Q440" s="2">
        <v>43144.518449074072</v>
      </c>
      <c r="S440" t="s">
        <v>110</v>
      </c>
      <c r="T440" t="s">
        <v>821</v>
      </c>
      <c r="U440" t="s">
        <v>1426</v>
      </c>
      <c r="V440" t="s">
        <v>1427</v>
      </c>
      <c r="W440" t="s">
        <v>1427</v>
      </c>
      <c r="Y440" t="s">
        <v>1500</v>
      </c>
      <c r="Z440" s="2">
        <v>44069.753495370373</v>
      </c>
      <c r="AA440" s="2">
        <v>44069.670162037037</v>
      </c>
      <c r="AC440">
        <v>0</v>
      </c>
      <c r="AD440" s="3" t="s">
        <v>2214</v>
      </c>
      <c r="AE440">
        <v>0</v>
      </c>
      <c r="AF440" t="s">
        <v>2856</v>
      </c>
      <c r="AH440">
        <v>0</v>
      </c>
    </row>
    <row r="441" spans="1:34" x14ac:dyDescent="0.25">
      <c r="A441">
        <v>4728</v>
      </c>
      <c r="B441">
        <v>1</v>
      </c>
      <c r="C441">
        <v>29.5</v>
      </c>
      <c r="D441">
        <f>(C441-32.5)/27.8</f>
        <v>-0.1079136690647482</v>
      </c>
      <c r="E441">
        <v>20</v>
      </c>
      <c r="F441" t="s">
        <v>34</v>
      </c>
      <c r="G441">
        <v>15729</v>
      </c>
      <c r="H441">
        <v>0</v>
      </c>
      <c r="I441">
        <v>0</v>
      </c>
      <c r="J441">
        <v>0</v>
      </c>
      <c r="K441">
        <v>0</v>
      </c>
      <c r="L441">
        <v>2</v>
      </c>
      <c r="M441" t="s">
        <v>37</v>
      </c>
      <c r="O441">
        <v>2</v>
      </c>
      <c r="P441" s="2">
        <v>43208.506157407413</v>
      </c>
      <c r="Q441" s="2">
        <v>43208.422824074078</v>
      </c>
      <c r="S441" t="s">
        <v>361</v>
      </c>
      <c r="T441" t="s">
        <v>1057</v>
      </c>
      <c r="U441" t="s">
        <v>1426</v>
      </c>
      <c r="V441" t="s">
        <v>1427</v>
      </c>
      <c r="W441" t="s">
        <v>1427</v>
      </c>
      <c r="Y441" t="s">
        <v>1751</v>
      </c>
      <c r="Z441" s="2">
        <v>44068.753495370373</v>
      </c>
      <c r="AA441" s="2">
        <v>44068.670162037037</v>
      </c>
      <c r="AC441">
        <v>0</v>
      </c>
      <c r="AD441" s="3" t="s">
        <v>2465</v>
      </c>
      <c r="AE441">
        <v>0</v>
      </c>
      <c r="AF441" t="s">
        <v>2856</v>
      </c>
      <c r="AH441">
        <v>0</v>
      </c>
    </row>
    <row r="442" spans="1:34" x14ac:dyDescent="0.25">
      <c r="A442">
        <v>4783</v>
      </c>
      <c r="B442">
        <v>1</v>
      </c>
      <c r="C442">
        <v>29.5</v>
      </c>
      <c r="D442">
        <f>(C442-32.5)/27.8</f>
        <v>-0.1079136690647482</v>
      </c>
      <c r="E442">
        <v>5</v>
      </c>
      <c r="F442" t="s">
        <v>34</v>
      </c>
      <c r="G442">
        <v>13754</v>
      </c>
      <c r="H442">
        <v>0</v>
      </c>
      <c r="I442">
        <v>0</v>
      </c>
      <c r="J442">
        <v>0</v>
      </c>
      <c r="K442">
        <v>0</v>
      </c>
      <c r="L442">
        <v>0</v>
      </c>
      <c r="M442" t="s">
        <v>37</v>
      </c>
      <c r="O442">
        <v>2</v>
      </c>
      <c r="P442" s="2">
        <v>43209.57304398148</v>
      </c>
      <c r="Q442" s="2">
        <v>43209.489710648151</v>
      </c>
      <c r="S442" t="s">
        <v>383</v>
      </c>
      <c r="T442" t="s">
        <v>1079</v>
      </c>
      <c r="U442" t="s">
        <v>1426</v>
      </c>
      <c r="V442" t="s">
        <v>1427</v>
      </c>
      <c r="W442" t="s">
        <v>1427</v>
      </c>
      <c r="Y442" t="s">
        <v>1773</v>
      </c>
      <c r="Z442" s="2">
        <v>44039.600729166668</v>
      </c>
      <c r="AA442" s="2">
        <v>44039.517395833333</v>
      </c>
      <c r="AC442">
        <v>0</v>
      </c>
      <c r="AD442" s="3" t="s">
        <v>2487</v>
      </c>
      <c r="AE442">
        <v>0</v>
      </c>
      <c r="AF442" t="s">
        <v>2856</v>
      </c>
      <c r="AH442">
        <v>0</v>
      </c>
    </row>
    <row r="443" spans="1:34" x14ac:dyDescent="0.25">
      <c r="A443">
        <v>5772</v>
      </c>
      <c r="B443">
        <v>1</v>
      </c>
      <c r="C443">
        <v>29.7</v>
      </c>
      <c r="D443">
        <f>(C443-32.5)/27.8</f>
        <v>-0.10071942446043168</v>
      </c>
      <c r="E443">
        <v>47</v>
      </c>
      <c r="F443" t="s">
        <v>34</v>
      </c>
      <c r="G443">
        <v>15180</v>
      </c>
      <c r="H443">
        <v>0</v>
      </c>
      <c r="I443">
        <v>0</v>
      </c>
      <c r="J443">
        <v>0</v>
      </c>
      <c r="K443">
        <v>0</v>
      </c>
      <c r="L443">
        <v>1</v>
      </c>
      <c r="M443" t="s">
        <v>37</v>
      </c>
      <c r="O443">
        <v>2</v>
      </c>
      <c r="P443" s="2">
        <v>43537.631076388891</v>
      </c>
      <c r="Q443" s="2">
        <v>43537.589409722219</v>
      </c>
      <c r="S443" t="s">
        <v>595</v>
      </c>
      <c r="T443" t="s">
        <v>1285</v>
      </c>
      <c r="U443" t="s">
        <v>1426</v>
      </c>
      <c r="V443" t="s">
        <v>1427</v>
      </c>
      <c r="W443" t="s">
        <v>1427</v>
      </c>
      <c r="Y443" t="s">
        <v>1986</v>
      </c>
      <c r="Z443" s="2">
        <v>44063.434050925927</v>
      </c>
      <c r="AA443" s="2">
        <v>44063.350717592592</v>
      </c>
      <c r="AC443">
        <v>0</v>
      </c>
      <c r="AD443" s="3" t="s">
        <v>2700</v>
      </c>
      <c r="AE443">
        <v>0</v>
      </c>
      <c r="AF443" t="s">
        <v>2856</v>
      </c>
      <c r="AH443">
        <v>0</v>
      </c>
    </row>
    <row r="444" spans="1:34" x14ac:dyDescent="0.25">
      <c r="A444">
        <v>4137</v>
      </c>
      <c r="B444">
        <v>1</v>
      </c>
      <c r="C444">
        <v>29.8</v>
      </c>
      <c r="D444">
        <f>(C444-32.5)/27.8</f>
        <v>-9.7122302158273346E-2</v>
      </c>
      <c r="E444">
        <v>0</v>
      </c>
      <c r="F444" t="s">
        <v>33</v>
      </c>
      <c r="G444">
        <v>13209</v>
      </c>
      <c r="H444">
        <v>0</v>
      </c>
      <c r="I444">
        <v>0</v>
      </c>
      <c r="J444">
        <v>0</v>
      </c>
      <c r="K444">
        <v>0</v>
      </c>
      <c r="L444">
        <v>0</v>
      </c>
      <c r="M444" t="s">
        <v>37</v>
      </c>
      <c r="O444">
        <v>2</v>
      </c>
      <c r="P444" s="2">
        <v>43144.492847222216</v>
      </c>
      <c r="Q444" s="2">
        <v>43144.451180555552</v>
      </c>
      <c r="S444" t="s">
        <v>104</v>
      </c>
      <c r="T444" t="s">
        <v>815</v>
      </c>
      <c r="U444" t="s">
        <v>1426</v>
      </c>
      <c r="V444" t="s">
        <v>1427</v>
      </c>
      <c r="W444" t="s">
        <v>1427</v>
      </c>
      <c r="Y444" t="s">
        <v>1494</v>
      </c>
      <c r="Z444" s="2">
        <v>43742.395914351851</v>
      </c>
      <c r="AA444" s="2">
        <v>43742.312581018523</v>
      </c>
      <c r="AC444">
        <v>0</v>
      </c>
      <c r="AD444" s="3" t="s">
        <v>2208</v>
      </c>
      <c r="AE444">
        <v>0</v>
      </c>
      <c r="AF444" t="s">
        <v>2856</v>
      </c>
      <c r="AH444">
        <v>0</v>
      </c>
    </row>
    <row r="445" spans="1:34" x14ac:dyDescent="0.25">
      <c r="A445">
        <v>4678</v>
      </c>
      <c r="B445">
        <v>1</v>
      </c>
      <c r="C445">
        <v>29.8</v>
      </c>
      <c r="D445">
        <f>(C445-32.5)/27.8</f>
        <v>-9.7122302158273346E-2</v>
      </c>
      <c r="E445">
        <v>30</v>
      </c>
      <c r="F445" t="s">
        <v>34</v>
      </c>
      <c r="G445">
        <v>15281</v>
      </c>
      <c r="H445">
        <v>0</v>
      </c>
      <c r="I445">
        <v>0</v>
      </c>
      <c r="J445">
        <v>0</v>
      </c>
      <c r="K445">
        <v>0</v>
      </c>
      <c r="L445">
        <v>0</v>
      </c>
      <c r="M445" t="s">
        <v>37</v>
      </c>
      <c r="O445">
        <v>2</v>
      </c>
      <c r="P445" s="2">
        <v>43207.671377314808</v>
      </c>
      <c r="Q445" s="2">
        <v>43207.588043981479</v>
      </c>
      <c r="S445" t="s">
        <v>328</v>
      </c>
      <c r="T445" t="s">
        <v>1024</v>
      </c>
      <c r="U445" t="s">
        <v>1426</v>
      </c>
      <c r="V445" t="s">
        <v>1427</v>
      </c>
      <c r="W445" t="s">
        <v>1427</v>
      </c>
      <c r="Y445" t="s">
        <v>1718</v>
      </c>
      <c r="Z445" s="2">
        <v>43834.71366898148</v>
      </c>
      <c r="AA445" s="2">
        <v>43834.672002314823</v>
      </c>
      <c r="AC445">
        <v>0</v>
      </c>
      <c r="AD445" s="3" t="s">
        <v>2432</v>
      </c>
      <c r="AE445">
        <v>0</v>
      </c>
      <c r="AF445" t="s">
        <v>2856</v>
      </c>
      <c r="AH445">
        <v>0</v>
      </c>
    </row>
    <row r="446" spans="1:34" x14ac:dyDescent="0.25">
      <c r="A446">
        <v>6095</v>
      </c>
      <c r="B446">
        <v>1</v>
      </c>
      <c r="C446">
        <v>29.8</v>
      </c>
      <c r="D446">
        <f>(C446-32.5)/27.8</f>
        <v>-9.7122302158273346E-2</v>
      </c>
      <c r="E446">
        <v>3</v>
      </c>
      <c r="F446" t="s">
        <v>34</v>
      </c>
      <c r="G446">
        <v>15489</v>
      </c>
      <c r="H446">
        <v>0</v>
      </c>
      <c r="I446">
        <v>0</v>
      </c>
      <c r="J446">
        <v>0</v>
      </c>
      <c r="K446">
        <v>0</v>
      </c>
      <c r="L446">
        <v>0</v>
      </c>
      <c r="M446" t="s">
        <v>37</v>
      </c>
      <c r="O446">
        <v>2</v>
      </c>
      <c r="P446" s="2">
        <v>43620.726226851853</v>
      </c>
      <c r="Q446" s="2">
        <v>43620.642893518518</v>
      </c>
      <c r="S446" t="s">
        <v>670</v>
      </c>
      <c r="T446" t="s">
        <v>1359</v>
      </c>
      <c r="U446" t="s">
        <v>1426</v>
      </c>
      <c r="V446" t="s">
        <v>1427</v>
      </c>
      <c r="W446" t="s">
        <v>1427</v>
      </c>
      <c r="Y446" t="s">
        <v>2061</v>
      </c>
      <c r="Z446" s="2">
        <v>43966.718773148154</v>
      </c>
      <c r="AA446" s="2">
        <v>43966.635439814818</v>
      </c>
      <c r="AC446">
        <v>0</v>
      </c>
      <c r="AD446" s="3" t="s">
        <v>2775</v>
      </c>
      <c r="AE446">
        <v>0</v>
      </c>
      <c r="AF446" t="s">
        <v>2856</v>
      </c>
      <c r="AH446">
        <v>0</v>
      </c>
    </row>
    <row r="447" spans="1:34" x14ac:dyDescent="0.25">
      <c r="A447">
        <v>4228</v>
      </c>
      <c r="B447">
        <v>1</v>
      </c>
      <c r="C447">
        <v>29.9</v>
      </c>
      <c r="D447">
        <f>(C447-32.5)/27.8</f>
        <v>-9.3525179856115151E-2</v>
      </c>
      <c r="E447">
        <v>8</v>
      </c>
      <c r="F447" t="s">
        <v>34</v>
      </c>
      <c r="G447">
        <v>12657</v>
      </c>
      <c r="H447">
        <v>0</v>
      </c>
      <c r="I447">
        <v>0</v>
      </c>
      <c r="J447">
        <v>0</v>
      </c>
      <c r="K447">
        <v>0</v>
      </c>
      <c r="L447">
        <v>0</v>
      </c>
      <c r="M447" t="s">
        <v>37</v>
      </c>
      <c r="O447">
        <v>2</v>
      </c>
      <c r="P447" s="2">
        <v>43147.634652777779</v>
      </c>
      <c r="Q447" s="2">
        <v>43147.592986111107</v>
      </c>
      <c r="S447" t="s">
        <v>180</v>
      </c>
      <c r="T447" t="s">
        <v>891</v>
      </c>
      <c r="U447" t="s">
        <v>1426</v>
      </c>
      <c r="V447" t="s">
        <v>1427</v>
      </c>
      <c r="W447" t="s">
        <v>1427</v>
      </c>
      <c r="Y447" t="s">
        <v>1570</v>
      </c>
      <c r="Z447" s="2">
        <v>44001.746550925927</v>
      </c>
      <c r="AA447" s="2">
        <v>44001.663217592592</v>
      </c>
      <c r="AC447">
        <v>0</v>
      </c>
      <c r="AD447" s="3" t="s">
        <v>2284</v>
      </c>
      <c r="AE447">
        <v>0</v>
      </c>
      <c r="AF447" t="s">
        <v>2856</v>
      </c>
      <c r="AH447">
        <v>0</v>
      </c>
    </row>
    <row r="448" spans="1:34" x14ac:dyDescent="0.25">
      <c r="A448">
        <v>5697</v>
      </c>
      <c r="B448">
        <v>1</v>
      </c>
      <c r="C448">
        <v>29.9</v>
      </c>
      <c r="D448">
        <f>(C448-32.5)/27.8</f>
        <v>-9.3525179856115151E-2</v>
      </c>
      <c r="E448">
        <v>1</v>
      </c>
      <c r="F448" t="s">
        <v>34</v>
      </c>
      <c r="G448">
        <v>16094</v>
      </c>
      <c r="H448">
        <v>0</v>
      </c>
      <c r="I448">
        <v>0</v>
      </c>
      <c r="J448">
        <v>0</v>
      </c>
      <c r="K448">
        <v>0</v>
      </c>
      <c r="L448">
        <v>0</v>
      </c>
      <c r="M448" t="s">
        <v>37</v>
      </c>
      <c r="O448">
        <v>2</v>
      </c>
      <c r="P448" s="2">
        <v>43495.704189814824</v>
      </c>
      <c r="Q448" s="2">
        <v>43495.662523148138</v>
      </c>
      <c r="S448" t="s">
        <v>564</v>
      </c>
      <c r="T448" t="s">
        <v>1257</v>
      </c>
      <c r="U448" t="s">
        <v>1426</v>
      </c>
      <c r="V448" t="s">
        <v>1427</v>
      </c>
      <c r="W448" t="s">
        <v>1427</v>
      </c>
      <c r="Y448" t="s">
        <v>1955</v>
      </c>
      <c r="Z448" s="2">
        <v>44036.725740740738</v>
      </c>
      <c r="AA448" s="2">
        <v>44036.642407407409</v>
      </c>
      <c r="AC448">
        <v>0</v>
      </c>
      <c r="AD448" s="3" t="s">
        <v>2669</v>
      </c>
      <c r="AE448">
        <v>0</v>
      </c>
      <c r="AF448" t="s">
        <v>2856</v>
      </c>
      <c r="AH448">
        <v>0</v>
      </c>
    </row>
    <row r="449" spans="1:34" x14ac:dyDescent="0.25">
      <c r="A449">
        <v>4303</v>
      </c>
      <c r="B449">
        <v>1</v>
      </c>
      <c r="C449">
        <v>30</v>
      </c>
      <c r="D449">
        <f>(C449-32.5)/27.8</f>
        <v>-8.9928057553956831E-2</v>
      </c>
      <c r="E449">
        <v>0</v>
      </c>
      <c r="F449" t="s">
        <v>33</v>
      </c>
      <c r="G449">
        <v>13172</v>
      </c>
      <c r="H449">
        <v>0</v>
      </c>
      <c r="I449">
        <v>0</v>
      </c>
      <c r="J449">
        <v>0</v>
      </c>
      <c r="K449">
        <v>0</v>
      </c>
      <c r="L449">
        <v>0</v>
      </c>
      <c r="M449" t="s">
        <v>37</v>
      </c>
      <c r="O449">
        <v>2</v>
      </c>
      <c r="P449" s="2">
        <v>43159.64571759259</v>
      </c>
      <c r="Q449" s="2">
        <v>43159.604050925933</v>
      </c>
      <c r="S449" t="s">
        <v>228</v>
      </c>
      <c r="T449" t="s">
        <v>939</v>
      </c>
      <c r="U449" t="s">
        <v>1426</v>
      </c>
      <c r="V449" t="s">
        <v>1427</v>
      </c>
      <c r="W449" t="s">
        <v>1427</v>
      </c>
      <c r="Y449" t="s">
        <v>1618</v>
      </c>
      <c r="Z449" s="2">
        <v>43822.395902777767</v>
      </c>
      <c r="AA449" s="2">
        <v>43822.35423611111</v>
      </c>
      <c r="AC449">
        <v>0</v>
      </c>
      <c r="AD449" s="3" t="s">
        <v>2332</v>
      </c>
      <c r="AE449">
        <v>0</v>
      </c>
      <c r="AF449" t="s">
        <v>2856</v>
      </c>
      <c r="AH449">
        <v>0</v>
      </c>
    </row>
    <row r="450" spans="1:34" x14ac:dyDescent="0.25">
      <c r="A450">
        <v>5962</v>
      </c>
      <c r="B450">
        <v>1</v>
      </c>
      <c r="C450">
        <v>30</v>
      </c>
      <c r="D450">
        <f>(C450-32.5)/27.8</f>
        <v>-8.9928057553956831E-2</v>
      </c>
      <c r="E450">
        <v>22</v>
      </c>
      <c r="F450" t="s">
        <v>34</v>
      </c>
      <c r="G450">
        <v>16326</v>
      </c>
      <c r="H450">
        <v>0</v>
      </c>
      <c r="I450">
        <v>0</v>
      </c>
      <c r="J450">
        <v>0</v>
      </c>
      <c r="K450">
        <v>0</v>
      </c>
      <c r="L450">
        <v>0</v>
      </c>
      <c r="M450" t="s">
        <v>37</v>
      </c>
      <c r="O450">
        <v>2</v>
      </c>
      <c r="P450" s="2">
        <v>43573.481087962973</v>
      </c>
      <c r="Q450" s="2">
        <v>43573.39775462963</v>
      </c>
      <c r="S450" t="s">
        <v>652</v>
      </c>
      <c r="T450" t="s">
        <v>1341</v>
      </c>
      <c r="U450" t="s">
        <v>1426</v>
      </c>
      <c r="V450" t="s">
        <v>1427</v>
      </c>
      <c r="W450" t="s">
        <v>1427</v>
      </c>
      <c r="Y450" t="s">
        <v>2043</v>
      </c>
      <c r="Z450" s="2">
        <v>44070.392199074071</v>
      </c>
      <c r="AA450" s="2">
        <v>44070.308865740742</v>
      </c>
      <c r="AC450">
        <v>0</v>
      </c>
      <c r="AD450" s="3" t="s">
        <v>2757</v>
      </c>
      <c r="AE450">
        <v>0</v>
      </c>
      <c r="AF450" t="s">
        <v>2856</v>
      </c>
      <c r="AH450">
        <v>0</v>
      </c>
    </row>
    <row r="451" spans="1:34" x14ac:dyDescent="0.25">
      <c r="A451">
        <v>4687</v>
      </c>
      <c r="B451">
        <v>1</v>
      </c>
      <c r="C451">
        <v>30.1</v>
      </c>
      <c r="D451">
        <f>(C451-32.5)/27.8</f>
        <v>-8.633093525179851E-2</v>
      </c>
      <c r="E451">
        <v>36</v>
      </c>
      <c r="F451" t="s">
        <v>34</v>
      </c>
      <c r="G451">
        <v>15582</v>
      </c>
      <c r="H451">
        <v>0</v>
      </c>
      <c r="I451">
        <v>0</v>
      </c>
      <c r="J451">
        <v>0</v>
      </c>
      <c r="K451">
        <v>0</v>
      </c>
      <c r="L451">
        <v>0</v>
      </c>
      <c r="M451" t="s">
        <v>37</v>
      </c>
      <c r="O451">
        <v>2</v>
      </c>
      <c r="P451" s="2">
        <v>43207.704687500001</v>
      </c>
      <c r="Q451" s="2">
        <v>43207.621354166673</v>
      </c>
      <c r="S451" t="s">
        <v>336</v>
      </c>
      <c r="T451" t="s">
        <v>1032</v>
      </c>
      <c r="U451" t="s">
        <v>1426</v>
      </c>
      <c r="V451" t="s">
        <v>1427</v>
      </c>
      <c r="W451" t="s">
        <v>1427</v>
      </c>
      <c r="Y451" t="s">
        <v>1726</v>
      </c>
      <c r="Z451" s="2">
        <v>44069.732662037037</v>
      </c>
      <c r="AA451" s="2">
        <v>44069.649328703701</v>
      </c>
      <c r="AC451">
        <v>0</v>
      </c>
      <c r="AD451" s="3" t="s">
        <v>2440</v>
      </c>
      <c r="AE451">
        <v>0</v>
      </c>
      <c r="AF451" t="s">
        <v>2856</v>
      </c>
      <c r="AH451">
        <v>0</v>
      </c>
    </row>
    <row r="452" spans="1:34" x14ac:dyDescent="0.25">
      <c r="A452">
        <v>5608</v>
      </c>
      <c r="B452">
        <v>1</v>
      </c>
      <c r="C452">
        <v>30.5</v>
      </c>
      <c r="D452">
        <f>(C452-32.5)/27.8</f>
        <v>-7.1942446043165464E-2</v>
      </c>
      <c r="E452">
        <v>20</v>
      </c>
      <c r="F452" t="s">
        <v>34</v>
      </c>
      <c r="G452">
        <v>15944</v>
      </c>
      <c r="H452">
        <v>0</v>
      </c>
      <c r="I452">
        <v>0</v>
      </c>
      <c r="J452">
        <v>0</v>
      </c>
      <c r="K452">
        <v>0</v>
      </c>
      <c r="L452">
        <v>2</v>
      </c>
      <c r="M452" t="s">
        <v>37</v>
      </c>
      <c r="O452">
        <v>2</v>
      </c>
      <c r="P452" s="2">
        <v>43480.616111111107</v>
      </c>
      <c r="Q452" s="2">
        <v>43480.574444444443</v>
      </c>
      <c r="S452" t="s">
        <v>544</v>
      </c>
      <c r="T452" t="s">
        <v>1237</v>
      </c>
      <c r="U452" t="s">
        <v>1426</v>
      </c>
      <c r="V452" t="s">
        <v>1427</v>
      </c>
      <c r="W452" t="s">
        <v>1427</v>
      </c>
      <c r="Y452" t="s">
        <v>1935</v>
      </c>
      <c r="Z452" s="2">
        <v>44049.447951388887</v>
      </c>
      <c r="AA452" s="2">
        <v>44049.364618055559</v>
      </c>
      <c r="AC452">
        <v>0</v>
      </c>
      <c r="AD452" s="3" t="s">
        <v>2649</v>
      </c>
      <c r="AE452">
        <v>0</v>
      </c>
      <c r="AF452" t="s">
        <v>2856</v>
      </c>
      <c r="AH452">
        <v>0</v>
      </c>
    </row>
    <row r="453" spans="1:34" x14ac:dyDescent="0.25">
      <c r="A453">
        <v>4618</v>
      </c>
      <c r="B453">
        <v>1</v>
      </c>
      <c r="C453">
        <v>30.6</v>
      </c>
      <c r="D453">
        <f>(C453-32.5)/27.8</f>
        <v>-6.8345323741007144E-2</v>
      </c>
      <c r="E453">
        <v>3</v>
      </c>
      <c r="F453" t="s">
        <v>34</v>
      </c>
      <c r="G453">
        <v>14372</v>
      </c>
      <c r="H453">
        <v>0</v>
      </c>
      <c r="I453">
        <v>0</v>
      </c>
      <c r="J453">
        <v>0</v>
      </c>
      <c r="K453">
        <v>0</v>
      </c>
      <c r="L453">
        <v>0</v>
      </c>
      <c r="M453" t="s">
        <v>37</v>
      </c>
      <c r="O453">
        <v>2</v>
      </c>
      <c r="P453" s="2">
        <v>43203.669074074067</v>
      </c>
      <c r="Q453" s="2">
        <v>43203.585740740738</v>
      </c>
      <c r="S453" t="s">
        <v>286</v>
      </c>
      <c r="T453" t="s">
        <v>996</v>
      </c>
      <c r="U453" t="s">
        <v>1426</v>
      </c>
      <c r="V453" t="s">
        <v>1427</v>
      </c>
      <c r="W453" t="s">
        <v>1427</v>
      </c>
      <c r="Y453" t="s">
        <v>1676</v>
      </c>
      <c r="Z453" s="2">
        <v>44070.395891203712</v>
      </c>
      <c r="AA453" s="2">
        <v>44070.312557870369</v>
      </c>
      <c r="AC453">
        <v>0</v>
      </c>
      <c r="AD453" s="3" t="s">
        <v>2390</v>
      </c>
      <c r="AE453">
        <v>0</v>
      </c>
      <c r="AF453" t="s">
        <v>2856</v>
      </c>
      <c r="AH453">
        <v>0</v>
      </c>
    </row>
    <row r="454" spans="1:34" x14ac:dyDescent="0.25">
      <c r="A454">
        <v>5564</v>
      </c>
      <c r="B454">
        <v>1</v>
      </c>
      <c r="C454">
        <v>30.8</v>
      </c>
      <c r="D454">
        <f>(C454-32.5)/27.8</f>
        <v>-6.1151079136690621E-2</v>
      </c>
      <c r="E454">
        <v>21</v>
      </c>
      <c r="F454" t="s">
        <v>34</v>
      </c>
      <c r="G454">
        <v>15748</v>
      </c>
      <c r="H454">
        <v>0</v>
      </c>
      <c r="I454">
        <v>0</v>
      </c>
      <c r="J454">
        <v>0</v>
      </c>
      <c r="K454">
        <v>0</v>
      </c>
      <c r="L454">
        <v>3</v>
      </c>
      <c r="M454" t="s">
        <v>37</v>
      </c>
      <c r="O454">
        <v>2</v>
      </c>
      <c r="P454" s="2">
        <v>43430.456516203703</v>
      </c>
      <c r="Q454" s="2">
        <v>43430.414849537039</v>
      </c>
      <c r="S454" t="s">
        <v>538</v>
      </c>
      <c r="T454" t="s">
        <v>1231</v>
      </c>
      <c r="U454" t="s">
        <v>1426</v>
      </c>
      <c r="V454" t="s">
        <v>1427</v>
      </c>
      <c r="W454" t="s">
        <v>1427</v>
      </c>
      <c r="Y454" t="s">
        <v>1929</v>
      </c>
      <c r="Z454" s="2">
        <v>44069.718773148154</v>
      </c>
      <c r="AA454" s="2">
        <v>44069.635439814818</v>
      </c>
      <c r="AC454">
        <v>0</v>
      </c>
      <c r="AD454" s="3" t="s">
        <v>2643</v>
      </c>
      <c r="AE454">
        <v>0</v>
      </c>
      <c r="AF454" t="s">
        <v>2856</v>
      </c>
      <c r="AH454">
        <v>0</v>
      </c>
    </row>
    <row r="455" spans="1:34" x14ac:dyDescent="0.25">
      <c r="A455">
        <v>6204</v>
      </c>
      <c r="B455">
        <v>1</v>
      </c>
      <c r="C455">
        <v>31</v>
      </c>
      <c r="D455">
        <f>(C455-32.5)/27.8</f>
        <v>-5.3956834532374098E-2</v>
      </c>
      <c r="E455">
        <v>7</v>
      </c>
      <c r="F455" t="s">
        <v>34</v>
      </c>
      <c r="G455">
        <v>14604</v>
      </c>
      <c r="H455">
        <v>0</v>
      </c>
      <c r="I455">
        <v>0</v>
      </c>
      <c r="J455">
        <v>0</v>
      </c>
      <c r="K455">
        <v>0</v>
      </c>
      <c r="L455">
        <v>7</v>
      </c>
      <c r="M455" t="s">
        <v>37</v>
      </c>
      <c r="O455">
        <v>2</v>
      </c>
      <c r="P455" s="2">
        <v>43670.394166666672</v>
      </c>
      <c r="Q455" s="2">
        <v>43670.310833333337</v>
      </c>
      <c r="S455" t="s">
        <v>686</v>
      </c>
      <c r="T455" t="s">
        <v>1375</v>
      </c>
      <c r="U455" t="s">
        <v>1426</v>
      </c>
      <c r="V455" t="s">
        <v>1427</v>
      </c>
      <c r="W455" t="s">
        <v>1427</v>
      </c>
      <c r="Y455" t="s">
        <v>2077</v>
      </c>
      <c r="Z455" s="2">
        <v>44063.395902777767</v>
      </c>
      <c r="AA455" s="2">
        <v>44063.312569444453</v>
      </c>
      <c r="AC455">
        <v>0</v>
      </c>
      <c r="AD455" s="3" t="s">
        <v>2791</v>
      </c>
      <c r="AE455">
        <v>0</v>
      </c>
      <c r="AF455" t="s">
        <v>2856</v>
      </c>
      <c r="AH455">
        <v>0</v>
      </c>
    </row>
    <row r="456" spans="1:34" x14ac:dyDescent="0.25">
      <c r="A456">
        <v>4042</v>
      </c>
      <c r="B456">
        <v>1</v>
      </c>
      <c r="C456">
        <v>31.2</v>
      </c>
      <c r="D456">
        <f>(C456-32.5)/27.8</f>
        <v>-4.6762589928057575E-2</v>
      </c>
      <c r="E456">
        <v>34</v>
      </c>
      <c r="F456" t="s">
        <v>34</v>
      </c>
      <c r="G456">
        <v>16042</v>
      </c>
      <c r="H456">
        <v>0</v>
      </c>
      <c r="I456">
        <v>0</v>
      </c>
      <c r="J456">
        <v>0</v>
      </c>
      <c r="K456">
        <v>0</v>
      </c>
      <c r="L456">
        <v>7</v>
      </c>
      <c r="M456" t="s">
        <v>37</v>
      </c>
      <c r="O456">
        <v>2</v>
      </c>
      <c r="P456" s="2">
        <v>43143.412812499999</v>
      </c>
      <c r="Q456" s="2">
        <v>43143.371145833327</v>
      </c>
      <c r="S456" t="s">
        <v>45</v>
      </c>
      <c r="T456" t="s">
        <v>756</v>
      </c>
      <c r="U456" t="s">
        <v>1426</v>
      </c>
      <c r="V456" t="s">
        <v>1427</v>
      </c>
      <c r="W456" t="s">
        <v>1427</v>
      </c>
      <c r="Y456" t="s">
        <v>1435</v>
      </c>
      <c r="Z456" s="2">
        <v>44057.427106481482</v>
      </c>
      <c r="AA456" s="2">
        <v>44057.343773148154</v>
      </c>
      <c r="AC456">
        <v>0</v>
      </c>
      <c r="AD456" s="3" t="s">
        <v>2149</v>
      </c>
      <c r="AE456">
        <v>0</v>
      </c>
      <c r="AF456" t="s">
        <v>2856</v>
      </c>
      <c r="AH456">
        <v>0</v>
      </c>
    </row>
    <row r="457" spans="1:34" x14ac:dyDescent="0.25">
      <c r="A457">
        <v>4602</v>
      </c>
      <c r="B457">
        <v>1</v>
      </c>
      <c r="C457">
        <v>31.5</v>
      </c>
      <c r="D457">
        <f>(C457-32.5)/27.8</f>
        <v>-3.5971223021582732E-2</v>
      </c>
      <c r="E457">
        <v>26</v>
      </c>
      <c r="F457" t="s">
        <v>34</v>
      </c>
      <c r="G457">
        <v>15659</v>
      </c>
      <c r="H457">
        <v>0</v>
      </c>
      <c r="I457">
        <v>0</v>
      </c>
      <c r="J457">
        <v>0</v>
      </c>
      <c r="K457">
        <v>0</v>
      </c>
      <c r="L457">
        <v>7</v>
      </c>
      <c r="M457" t="s">
        <v>37</v>
      </c>
      <c r="O457">
        <v>2</v>
      </c>
      <c r="P457" s="2">
        <v>43203.579409722217</v>
      </c>
      <c r="Q457" s="2">
        <v>43203.496076388888</v>
      </c>
      <c r="S457" t="s">
        <v>271</v>
      </c>
      <c r="T457" t="s">
        <v>981</v>
      </c>
      <c r="U457" t="s">
        <v>1426</v>
      </c>
      <c r="V457" t="s">
        <v>1427</v>
      </c>
      <c r="W457" t="s">
        <v>1427</v>
      </c>
      <c r="Y457" t="s">
        <v>1661</v>
      </c>
      <c r="Z457" s="2">
        <v>44044.399328703701</v>
      </c>
      <c r="AA457" s="2">
        <v>44044.315995370373</v>
      </c>
      <c r="AC457">
        <v>0</v>
      </c>
      <c r="AD457" s="3" t="s">
        <v>2375</v>
      </c>
      <c r="AE457">
        <v>0</v>
      </c>
      <c r="AF457" t="s">
        <v>2856</v>
      </c>
      <c r="AH457">
        <v>0</v>
      </c>
    </row>
    <row r="458" spans="1:34" x14ac:dyDescent="0.25">
      <c r="A458">
        <v>4603</v>
      </c>
      <c r="B458">
        <v>1</v>
      </c>
      <c r="C458">
        <v>31.5</v>
      </c>
      <c r="D458">
        <f>(C458-32.5)/27.8</f>
        <v>-3.5971223021582732E-2</v>
      </c>
      <c r="E458">
        <v>39</v>
      </c>
      <c r="F458" t="s">
        <v>34</v>
      </c>
      <c r="G458">
        <v>15147</v>
      </c>
      <c r="H458">
        <v>0</v>
      </c>
      <c r="I458">
        <v>0</v>
      </c>
      <c r="J458">
        <v>0</v>
      </c>
      <c r="K458">
        <v>0</v>
      </c>
      <c r="L458">
        <v>1</v>
      </c>
      <c r="M458" t="s">
        <v>37</v>
      </c>
      <c r="O458">
        <v>2</v>
      </c>
      <c r="P458" s="2">
        <v>43203.582835648151</v>
      </c>
      <c r="Q458" s="2">
        <v>43203.499502314808</v>
      </c>
      <c r="S458" t="s">
        <v>272</v>
      </c>
      <c r="T458" t="s">
        <v>982</v>
      </c>
      <c r="U458" t="s">
        <v>1426</v>
      </c>
      <c r="V458" t="s">
        <v>1427</v>
      </c>
      <c r="W458" t="s">
        <v>1427</v>
      </c>
      <c r="Y458" t="s">
        <v>1662</v>
      </c>
      <c r="Z458" s="2">
        <v>44028.395925925928</v>
      </c>
      <c r="AA458" s="2">
        <v>44028.312592592592</v>
      </c>
      <c r="AC458">
        <v>0</v>
      </c>
      <c r="AD458" s="3" t="s">
        <v>2376</v>
      </c>
      <c r="AE458">
        <v>0</v>
      </c>
      <c r="AF458" t="s">
        <v>2856</v>
      </c>
      <c r="AH458">
        <v>0</v>
      </c>
    </row>
    <row r="459" spans="1:34" x14ac:dyDescent="0.25">
      <c r="A459">
        <v>4705</v>
      </c>
      <c r="B459">
        <v>1</v>
      </c>
      <c r="C459">
        <v>31.6</v>
      </c>
      <c r="D459">
        <f>(C459-32.5)/27.8</f>
        <v>-3.2374100719424412E-2</v>
      </c>
      <c r="E459">
        <v>12</v>
      </c>
      <c r="F459" t="s">
        <v>34</v>
      </c>
      <c r="G459">
        <v>14699</v>
      </c>
      <c r="H459">
        <v>0</v>
      </c>
      <c r="I459">
        <v>0</v>
      </c>
      <c r="J459">
        <v>0</v>
      </c>
      <c r="K459">
        <v>0</v>
      </c>
      <c r="L459">
        <v>8</v>
      </c>
      <c r="M459" t="s">
        <v>37</v>
      </c>
      <c r="O459">
        <v>2</v>
      </c>
      <c r="P459" s="2">
        <v>43207.883773148147</v>
      </c>
      <c r="Q459" s="2">
        <v>43207.800439814811</v>
      </c>
      <c r="S459" t="s">
        <v>341</v>
      </c>
      <c r="T459" t="s">
        <v>1037</v>
      </c>
      <c r="U459" t="s">
        <v>1426</v>
      </c>
      <c r="V459" t="s">
        <v>1427</v>
      </c>
      <c r="W459" t="s">
        <v>1427</v>
      </c>
      <c r="Y459" t="s">
        <v>1731</v>
      </c>
      <c r="Z459" s="2">
        <v>44063.395902777767</v>
      </c>
      <c r="AA459" s="2">
        <v>44063.312569444453</v>
      </c>
      <c r="AC459">
        <v>0</v>
      </c>
      <c r="AD459" s="3" t="s">
        <v>2445</v>
      </c>
      <c r="AE459">
        <v>0</v>
      </c>
      <c r="AF459" t="s">
        <v>2856</v>
      </c>
      <c r="AH459">
        <v>0</v>
      </c>
    </row>
    <row r="460" spans="1:34" x14ac:dyDescent="0.25">
      <c r="A460">
        <v>4108</v>
      </c>
      <c r="B460">
        <v>1</v>
      </c>
      <c r="C460">
        <v>31.7</v>
      </c>
      <c r="D460">
        <f>(C460-32.5)/27.8</f>
        <v>-2.8776978417266213E-2</v>
      </c>
      <c r="E460">
        <v>0</v>
      </c>
      <c r="F460" t="s">
        <v>33</v>
      </c>
      <c r="G460">
        <v>15353</v>
      </c>
      <c r="H460">
        <v>0</v>
      </c>
      <c r="I460">
        <v>0</v>
      </c>
      <c r="J460">
        <v>0</v>
      </c>
      <c r="K460">
        <v>0</v>
      </c>
      <c r="L460">
        <v>2</v>
      </c>
      <c r="M460" t="s">
        <v>37</v>
      </c>
      <c r="O460">
        <v>2</v>
      </c>
      <c r="P460" s="2">
        <v>43144.455601851849</v>
      </c>
      <c r="Q460" s="2">
        <v>43144.413935185177</v>
      </c>
      <c r="S460" t="s">
        <v>100</v>
      </c>
      <c r="T460" t="s">
        <v>811</v>
      </c>
      <c r="U460" t="s">
        <v>1426</v>
      </c>
      <c r="V460" t="s">
        <v>1427</v>
      </c>
      <c r="W460" t="s">
        <v>1427</v>
      </c>
      <c r="Y460" t="s">
        <v>1490</v>
      </c>
      <c r="Z460" s="2">
        <v>43985.607662037037</v>
      </c>
      <c r="AA460" s="2">
        <v>43985.524328703701</v>
      </c>
      <c r="AC460">
        <v>0</v>
      </c>
      <c r="AD460" s="3" t="s">
        <v>2204</v>
      </c>
      <c r="AE460">
        <v>0</v>
      </c>
      <c r="AF460" t="s">
        <v>2856</v>
      </c>
      <c r="AH460">
        <v>0</v>
      </c>
    </row>
    <row r="461" spans="1:34" x14ac:dyDescent="0.25">
      <c r="A461">
        <v>4257</v>
      </c>
      <c r="B461">
        <v>1</v>
      </c>
      <c r="C461">
        <v>31.7</v>
      </c>
      <c r="D461">
        <f>(C461-32.5)/27.8</f>
        <v>-2.8776978417266213E-2</v>
      </c>
      <c r="E461">
        <v>0</v>
      </c>
      <c r="F461" t="s">
        <v>33</v>
      </c>
      <c r="G461">
        <v>12476</v>
      </c>
      <c r="H461">
        <v>0</v>
      </c>
      <c r="I461">
        <v>0</v>
      </c>
      <c r="J461">
        <v>0</v>
      </c>
      <c r="K461">
        <v>0</v>
      </c>
      <c r="L461">
        <v>0</v>
      </c>
      <c r="M461" t="s">
        <v>37</v>
      </c>
      <c r="O461">
        <v>2</v>
      </c>
      <c r="P461" s="2">
        <v>43151.647557870368</v>
      </c>
      <c r="Q461" s="2">
        <v>43151.605891203697</v>
      </c>
      <c r="S461" t="s">
        <v>198</v>
      </c>
      <c r="T461" t="s">
        <v>909</v>
      </c>
      <c r="U461" t="s">
        <v>1426</v>
      </c>
      <c r="V461" t="s">
        <v>1427</v>
      </c>
      <c r="W461" t="s">
        <v>1427</v>
      </c>
      <c r="Y461" t="s">
        <v>1588</v>
      </c>
      <c r="Z461" s="2">
        <v>43841.375034722223</v>
      </c>
      <c r="AA461" s="2">
        <v>43841.333368055559</v>
      </c>
      <c r="AC461">
        <v>0</v>
      </c>
      <c r="AD461" s="3" t="s">
        <v>2302</v>
      </c>
      <c r="AE461">
        <v>0</v>
      </c>
      <c r="AF461" t="s">
        <v>2856</v>
      </c>
      <c r="AH461">
        <v>0</v>
      </c>
    </row>
    <row r="462" spans="1:34" x14ac:dyDescent="0.25">
      <c r="A462">
        <v>5709</v>
      </c>
      <c r="B462">
        <v>1</v>
      </c>
      <c r="C462">
        <v>31.7</v>
      </c>
      <c r="D462">
        <f>(C462-32.5)/27.8</f>
        <v>-2.8776978417266213E-2</v>
      </c>
      <c r="E462">
        <v>0</v>
      </c>
      <c r="F462" t="s">
        <v>33</v>
      </c>
      <c r="G462">
        <v>15035</v>
      </c>
      <c r="H462">
        <v>0</v>
      </c>
      <c r="I462">
        <v>0</v>
      </c>
      <c r="J462">
        <v>0</v>
      </c>
      <c r="K462">
        <v>0</v>
      </c>
      <c r="L462">
        <v>0</v>
      </c>
      <c r="M462" t="s">
        <v>37</v>
      </c>
      <c r="O462">
        <v>2</v>
      </c>
      <c r="P462" s="2">
        <v>43496.601203703707</v>
      </c>
      <c r="Q462" s="2">
        <v>43496.559537037043</v>
      </c>
      <c r="S462" t="s">
        <v>571</v>
      </c>
      <c r="T462" t="s">
        <v>1264</v>
      </c>
      <c r="U462" t="s">
        <v>1426</v>
      </c>
      <c r="V462" t="s">
        <v>1427</v>
      </c>
      <c r="W462" t="s">
        <v>1427</v>
      </c>
      <c r="Y462" t="s">
        <v>1962</v>
      </c>
      <c r="Z462" s="2">
        <v>43605.659756944442</v>
      </c>
      <c r="AA462" s="2">
        <v>43605.576423611114</v>
      </c>
      <c r="AC462">
        <v>0</v>
      </c>
      <c r="AD462" s="3" t="s">
        <v>2676</v>
      </c>
      <c r="AE462">
        <v>0</v>
      </c>
      <c r="AF462" t="s">
        <v>2856</v>
      </c>
      <c r="AH462">
        <v>0</v>
      </c>
    </row>
    <row r="463" spans="1:34" x14ac:dyDescent="0.25">
      <c r="A463">
        <v>4072</v>
      </c>
      <c r="B463">
        <v>1</v>
      </c>
      <c r="C463">
        <v>32</v>
      </c>
      <c r="D463">
        <f>(C463-32.5)/27.8</f>
        <v>-1.7985611510791366E-2</v>
      </c>
      <c r="E463">
        <v>28</v>
      </c>
      <c r="F463" t="s">
        <v>34</v>
      </c>
      <c r="G463">
        <v>12045</v>
      </c>
      <c r="H463">
        <v>0</v>
      </c>
      <c r="I463">
        <v>0</v>
      </c>
      <c r="J463">
        <v>0</v>
      </c>
      <c r="K463">
        <v>0</v>
      </c>
      <c r="L463">
        <v>1</v>
      </c>
      <c r="M463" t="s">
        <v>37</v>
      </c>
      <c r="O463">
        <v>2</v>
      </c>
      <c r="P463" s="2">
        <v>43143.595613425918</v>
      </c>
      <c r="Q463" s="2">
        <v>43143.553946759261</v>
      </c>
      <c r="S463" t="s">
        <v>72</v>
      </c>
      <c r="T463" t="s">
        <v>783</v>
      </c>
      <c r="U463" t="s">
        <v>1426</v>
      </c>
      <c r="V463" t="s">
        <v>1427</v>
      </c>
      <c r="W463" t="s">
        <v>1427</v>
      </c>
      <c r="Y463" t="s">
        <v>1462</v>
      </c>
      <c r="Z463" s="2">
        <v>44069.395868055559</v>
      </c>
      <c r="AA463" s="2">
        <v>44069.312534722223</v>
      </c>
      <c r="AC463">
        <v>0</v>
      </c>
      <c r="AD463" s="3" t="s">
        <v>2176</v>
      </c>
      <c r="AE463">
        <v>0</v>
      </c>
      <c r="AF463" t="s">
        <v>2856</v>
      </c>
      <c r="AH463">
        <v>0</v>
      </c>
    </row>
    <row r="464" spans="1:34" x14ac:dyDescent="0.25">
      <c r="A464">
        <v>4258</v>
      </c>
      <c r="B464">
        <v>1</v>
      </c>
      <c r="C464">
        <v>32.1</v>
      </c>
      <c r="D464">
        <f>(C464-32.5)/27.8</f>
        <v>-1.4388489208633042E-2</v>
      </c>
      <c r="E464">
        <v>0</v>
      </c>
      <c r="F464" t="s">
        <v>33</v>
      </c>
      <c r="G464">
        <v>14485</v>
      </c>
      <c r="H464">
        <v>0</v>
      </c>
      <c r="I464">
        <v>0</v>
      </c>
      <c r="J464">
        <v>0</v>
      </c>
      <c r="K464">
        <v>0</v>
      </c>
      <c r="L464">
        <v>5</v>
      </c>
      <c r="M464" t="s">
        <v>37</v>
      </c>
      <c r="O464">
        <v>2</v>
      </c>
      <c r="P464" s="2">
        <v>43151.661249999997</v>
      </c>
      <c r="Q464" s="2">
        <v>43151.619583333333</v>
      </c>
      <c r="S464" t="s">
        <v>199</v>
      </c>
      <c r="T464" t="s">
        <v>910</v>
      </c>
      <c r="U464" t="s">
        <v>1426</v>
      </c>
      <c r="V464" t="s">
        <v>1427</v>
      </c>
      <c r="W464" t="s">
        <v>1427</v>
      </c>
      <c r="Y464" t="s">
        <v>1589</v>
      </c>
      <c r="Z464" s="2">
        <v>44064.51053240741</v>
      </c>
      <c r="AA464" s="2">
        <v>44064.427199074067</v>
      </c>
      <c r="AC464">
        <v>0</v>
      </c>
      <c r="AD464" s="3" t="s">
        <v>2303</v>
      </c>
      <c r="AE464">
        <v>0</v>
      </c>
      <c r="AF464" t="s">
        <v>2856</v>
      </c>
      <c r="AH464">
        <v>0</v>
      </c>
    </row>
    <row r="465" spans="1:34" x14ac:dyDescent="0.25">
      <c r="A465">
        <v>4605</v>
      </c>
      <c r="B465">
        <v>1</v>
      </c>
      <c r="C465">
        <v>32.200000000000003</v>
      </c>
      <c r="D465">
        <f>(C465-32.5)/27.8</f>
        <v>-1.0791366906474718E-2</v>
      </c>
      <c r="E465">
        <v>1</v>
      </c>
      <c r="F465" t="s">
        <v>34</v>
      </c>
      <c r="G465">
        <v>15148</v>
      </c>
      <c r="H465">
        <v>0</v>
      </c>
      <c r="I465">
        <v>0</v>
      </c>
      <c r="J465">
        <v>0</v>
      </c>
      <c r="K465">
        <v>0</v>
      </c>
      <c r="L465">
        <v>0</v>
      </c>
      <c r="M465" t="s">
        <v>37</v>
      </c>
      <c r="O465">
        <v>2</v>
      </c>
      <c r="P465" s="2">
        <v>43203.594456018523</v>
      </c>
      <c r="Q465" s="2">
        <v>43203.511122685188</v>
      </c>
      <c r="S465" t="s">
        <v>274</v>
      </c>
      <c r="T465" t="s">
        <v>984</v>
      </c>
      <c r="U465" t="s">
        <v>1426</v>
      </c>
      <c r="V465" t="s">
        <v>1427</v>
      </c>
      <c r="W465" t="s">
        <v>1427</v>
      </c>
      <c r="Y465" t="s">
        <v>1664</v>
      </c>
      <c r="Z465" s="2">
        <v>44051.447951388887</v>
      </c>
      <c r="AA465" s="2">
        <v>44051.364618055559</v>
      </c>
      <c r="AC465">
        <v>0</v>
      </c>
      <c r="AD465" s="3" t="s">
        <v>2378</v>
      </c>
      <c r="AE465">
        <v>0</v>
      </c>
      <c r="AF465" t="s">
        <v>2856</v>
      </c>
      <c r="AH465">
        <v>0</v>
      </c>
    </row>
    <row r="466" spans="1:34" x14ac:dyDescent="0.25">
      <c r="A466">
        <v>6628</v>
      </c>
      <c r="B466">
        <v>1</v>
      </c>
      <c r="C466">
        <v>32.200000000000003</v>
      </c>
      <c r="D466">
        <f>(C466-32.5)/27.8</f>
        <v>-1.0791366906474718E-2</v>
      </c>
      <c r="E466">
        <v>31</v>
      </c>
      <c r="F466" t="s">
        <v>34</v>
      </c>
      <c r="G466">
        <v>15792</v>
      </c>
      <c r="H466">
        <v>0</v>
      </c>
      <c r="I466">
        <v>0</v>
      </c>
      <c r="J466">
        <v>0</v>
      </c>
      <c r="K466">
        <v>0</v>
      </c>
      <c r="L466">
        <v>0</v>
      </c>
      <c r="M466" t="s">
        <v>37</v>
      </c>
      <c r="O466">
        <v>2</v>
      </c>
      <c r="P466" s="2">
        <v>43853.490405092591</v>
      </c>
      <c r="Q466" s="2">
        <v>43853.448738425926</v>
      </c>
      <c r="S466" t="s">
        <v>728</v>
      </c>
      <c r="T466" t="s">
        <v>1408</v>
      </c>
      <c r="U466" t="s">
        <v>1426</v>
      </c>
      <c r="V466" t="s">
        <v>1427</v>
      </c>
      <c r="W466" t="s">
        <v>1427</v>
      </c>
      <c r="Y466" t="s">
        <v>2119</v>
      </c>
      <c r="Z466" s="2">
        <v>43922.396006944437</v>
      </c>
      <c r="AA466" s="2">
        <v>43922.312673611108</v>
      </c>
      <c r="AC466">
        <v>0</v>
      </c>
      <c r="AD466" s="3" t="s">
        <v>2833</v>
      </c>
      <c r="AE466">
        <v>0</v>
      </c>
      <c r="AF466" t="s">
        <v>2856</v>
      </c>
      <c r="AH466">
        <v>0</v>
      </c>
    </row>
    <row r="467" spans="1:34" x14ac:dyDescent="0.25">
      <c r="A467">
        <v>4708</v>
      </c>
      <c r="B467">
        <v>1</v>
      </c>
      <c r="C467">
        <v>32.6</v>
      </c>
      <c r="D467">
        <f>(C467-32.5)/27.8</f>
        <v>3.5971223021583243E-3</v>
      </c>
      <c r="E467">
        <v>15</v>
      </c>
      <c r="F467" t="s">
        <v>34</v>
      </c>
      <c r="G467">
        <v>14700</v>
      </c>
      <c r="H467">
        <v>0</v>
      </c>
      <c r="I467">
        <v>0</v>
      </c>
      <c r="J467">
        <v>0</v>
      </c>
      <c r="K467">
        <v>0</v>
      </c>
      <c r="L467">
        <v>8</v>
      </c>
      <c r="M467" t="s">
        <v>37</v>
      </c>
      <c r="O467">
        <v>2</v>
      </c>
      <c r="P467" s="2">
        <v>43207.892789351848</v>
      </c>
      <c r="Q467" s="2">
        <v>43207.80945601852</v>
      </c>
      <c r="S467" t="s">
        <v>344</v>
      </c>
      <c r="T467" t="s">
        <v>1040</v>
      </c>
      <c r="U467" t="s">
        <v>1426</v>
      </c>
      <c r="V467" t="s">
        <v>1427</v>
      </c>
      <c r="W467" t="s">
        <v>1427</v>
      </c>
      <c r="Y467" t="s">
        <v>1734</v>
      </c>
      <c r="Z467" s="2">
        <v>44049.649328703701</v>
      </c>
      <c r="AA467" s="2">
        <v>44049.565995370373</v>
      </c>
      <c r="AC467">
        <v>0</v>
      </c>
      <c r="AD467" s="3" t="s">
        <v>2448</v>
      </c>
      <c r="AE467">
        <v>0</v>
      </c>
      <c r="AF467" t="s">
        <v>2856</v>
      </c>
      <c r="AH467">
        <v>0</v>
      </c>
    </row>
    <row r="468" spans="1:34" x14ac:dyDescent="0.25">
      <c r="A468">
        <v>4041</v>
      </c>
      <c r="B468">
        <v>1</v>
      </c>
      <c r="C468">
        <v>32.700000000000003</v>
      </c>
      <c r="D468">
        <f>(C468-32.5)/27.8</f>
        <v>7.1942446043166486E-3</v>
      </c>
      <c r="E468">
        <v>15</v>
      </c>
      <c r="F468" t="s">
        <v>34</v>
      </c>
      <c r="G468">
        <v>14975</v>
      </c>
      <c r="H468">
        <v>0</v>
      </c>
      <c r="I468">
        <v>0</v>
      </c>
      <c r="J468">
        <v>0</v>
      </c>
      <c r="K468">
        <v>0</v>
      </c>
      <c r="L468">
        <v>0</v>
      </c>
      <c r="M468" t="s">
        <v>37</v>
      </c>
      <c r="O468">
        <v>2</v>
      </c>
      <c r="P468" s="2">
        <v>43143.406412037039</v>
      </c>
      <c r="Q468" s="2">
        <v>43143.364745370367</v>
      </c>
      <c r="S468" t="s">
        <v>44</v>
      </c>
      <c r="T468" t="s">
        <v>755</v>
      </c>
      <c r="U468" t="s">
        <v>1426</v>
      </c>
      <c r="V468" t="s">
        <v>1427</v>
      </c>
      <c r="W468" t="s">
        <v>1427</v>
      </c>
      <c r="Y468" t="s">
        <v>1434</v>
      </c>
      <c r="Z468" s="2">
        <v>44057.760439814818</v>
      </c>
      <c r="AA468" s="2">
        <v>44057.677106481482</v>
      </c>
      <c r="AC468">
        <v>0</v>
      </c>
      <c r="AD468" s="3" t="s">
        <v>2148</v>
      </c>
      <c r="AE468">
        <v>0</v>
      </c>
      <c r="AF468" t="s">
        <v>2856</v>
      </c>
      <c r="AH468">
        <v>0</v>
      </c>
    </row>
    <row r="469" spans="1:34" x14ac:dyDescent="0.25">
      <c r="A469">
        <v>5773</v>
      </c>
      <c r="B469">
        <v>1</v>
      </c>
      <c r="C469">
        <v>32.799999999999997</v>
      </c>
      <c r="D469">
        <f>(C469-32.5)/27.8</f>
        <v>1.0791366906474718E-2</v>
      </c>
      <c r="E469">
        <v>18</v>
      </c>
      <c r="F469" t="s">
        <v>34</v>
      </c>
      <c r="G469">
        <v>15264</v>
      </c>
      <c r="H469">
        <v>0</v>
      </c>
      <c r="I469">
        <v>0</v>
      </c>
      <c r="J469">
        <v>0</v>
      </c>
      <c r="K469">
        <v>0</v>
      </c>
      <c r="L469">
        <v>3</v>
      </c>
      <c r="M469" t="s">
        <v>37</v>
      </c>
      <c r="O469">
        <v>2</v>
      </c>
      <c r="P469" s="2">
        <v>43537.63380787037</v>
      </c>
      <c r="Q469" s="2">
        <v>43537.592141203713</v>
      </c>
      <c r="S469" t="s">
        <v>596</v>
      </c>
      <c r="T469" t="s">
        <v>1286</v>
      </c>
      <c r="U469" t="s">
        <v>1426</v>
      </c>
      <c r="V469" t="s">
        <v>1427</v>
      </c>
      <c r="W469" t="s">
        <v>1427</v>
      </c>
      <c r="Y469" t="s">
        <v>1987</v>
      </c>
      <c r="Z469" s="2">
        <v>43949.642384259263</v>
      </c>
      <c r="AA469" s="2">
        <v>43949.559050925927</v>
      </c>
      <c r="AC469">
        <v>0</v>
      </c>
      <c r="AD469" s="3" t="s">
        <v>2701</v>
      </c>
      <c r="AE469">
        <v>0</v>
      </c>
      <c r="AF469" t="s">
        <v>2856</v>
      </c>
      <c r="AH469">
        <v>0</v>
      </c>
    </row>
    <row r="470" spans="1:34" x14ac:dyDescent="0.25">
      <c r="A470">
        <v>6615</v>
      </c>
      <c r="B470">
        <v>1</v>
      </c>
      <c r="C470">
        <v>32.799999999999997</v>
      </c>
      <c r="D470">
        <f>(C470-32.5)/27.8</f>
        <v>1.0791366906474718E-2</v>
      </c>
      <c r="E470">
        <v>8</v>
      </c>
      <c r="F470" t="s">
        <v>34</v>
      </c>
      <c r="G470">
        <v>16071</v>
      </c>
      <c r="H470">
        <v>0</v>
      </c>
      <c r="I470">
        <v>0</v>
      </c>
      <c r="J470">
        <v>0</v>
      </c>
      <c r="K470">
        <v>0</v>
      </c>
      <c r="L470">
        <v>0</v>
      </c>
      <c r="M470" t="s">
        <v>37</v>
      </c>
      <c r="O470">
        <v>2</v>
      </c>
      <c r="P470" s="2">
        <v>43848.431307870371</v>
      </c>
      <c r="Q470" s="2">
        <v>43848.389641203707</v>
      </c>
      <c r="S470" t="s">
        <v>719</v>
      </c>
      <c r="T470" t="s">
        <v>1401</v>
      </c>
      <c r="U470" t="s">
        <v>1426</v>
      </c>
      <c r="V470" t="s">
        <v>1427</v>
      </c>
      <c r="W470" t="s">
        <v>1427</v>
      </c>
      <c r="Y470" t="s">
        <v>2110</v>
      </c>
      <c r="Z470" s="2">
        <v>44023.628518518519</v>
      </c>
      <c r="AA470" s="2">
        <v>44023.545185185183</v>
      </c>
      <c r="AC470">
        <v>0</v>
      </c>
      <c r="AD470" s="3" t="s">
        <v>2824</v>
      </c>
      <c r="AE470">
        <v>0</v>
      </c>
      <c r="AF470" t="s">
        <v>2856</v>
      </c>
      <c r="AH470">
        <v>0</v>
      </c>
    </row>
    <row r="471" spans="1:34" x14ac:dyDescent="0.25">
      <c r="A471">
        <v>4147</v>
      </c>
      <c r="B471">
        <v>1</v>
      </c>
      <c r="C471">
        <v>33</v>
      </c>
      <c r="D471">
        <f>(C471-32.5)/27.8</f>
        <v>1.7985611510791366E-2</v>
      </c>
      <c r="E471">
        <v>7</v>
      </c>
      <c r="F471" t="s">
        <v>34</v>
      </c>
      <c r="G471">
        <v>15648</v>
      </c>
      <c r="H471">
        <v>0</v>
      </c>
      <c r="I471">
        <v>0</v>
      </c>
      <c r="J471">
        <v>0</v>
      </c>
      <c r="K471">
        <v>0</v>
      </c>
      <c r="L471">
        <v>3</v>
      </c>
      <c r="M471" t="s">
        <v>37</v>
      </c>
      <c r="O471">
        <v>2</v>
      </c>
      <c r="P471" s="2">
        <v>43144.564456018517</v>
      </c>
      <c r="Q471" s="2">
        <v>43144.522789351853</v>
      </c>
      <c r="S471" t="s">
        <v>111</v>
      </c>
      <c r="T471" t="s">
        <v>822</v>
      </c>
      <c r="U471" t="s">
        <v>1426</v>
      </c>
      <c r="V471" t="s">
        <v>1427</v>
      </c>
      <c r="W471" t="s">
        <v>1427</v>
      </c>
      <c r="Y471" t="s">
        <v>1501</v>
      </c>
      <c r="Z471" s="2">
        <v>44070.711828703701</v>
      </c>
      <c r="AA471" s="2">
        <v>44070.628495370373</v>
      </c>
      <c r="AC471">
        <v>0</v>
      </c>
      <c r="AD471" s="3" t="s">
        <v>2215</v>
      </c>
      <c r="AE471">
        <v>0</v>
      </c>
      <c r="AF471" t="s">
        <v>2856</v>
      </c>
      <c r="AH471">
        <v>0</v>
      </c>
    </row>
    <row r="472" spans="1:34" x14ac:dyDescent="0.25">
      <c r="A472">
        <v>4071</v>
      </c>
      <c r="B472">
        <v>1</v>
      </c>
      <c r="C472">
        <v>33.200000000000003</v>
      </c>
      <c r="D472">
        <f>(C472-32.5)/27.8</f>
        <v>2.5179856115108014E-2</v>
      </c>
      <c r="E472">
        <v>16</v>
      </c>
      <c r="F472" t="s">
        <v>34</v>
      </c>
      <c r="G472">
        <v>15953</v>
      </c>
      <c r="H472">
        <v>0</v>
      </c>
      <c r="I472">
        <v>0</v>
      </c>
      <c r="J472">
        <v>0</v>
      </c>
      <c r="K472">
        <v>0</v>
      </c>
      <c r="L472">
        <v>19</v>
      </c>
      <c r="M472" t="s">
        <v>37</v>
      </c>
      <c r="O472">
        <v>2</v>
      </c>
      <c r="P472" s="2">
        <v>43143.589039351849</v>
      </c>
      <c r="Q472" s="2">
        <v>43143.547372685192</v>
      </c>
      <c r="S472" t="s">
        <v>71</v>
      </c>
      <c r="T472" t="s">
        <v>782</v>
      </c>
      <c r="U472" t="s">
        <v>1426</v>
      </c>
      <c r="V472" t="s">
        <v>1427</v>
      </c>
      <c r="W472" t="s">
        <v>1427</v>
      </c>
      <c r="Y472" t="s">
        <v>1461</v>
      </c>
      <c r="Z472" s="2">
        <v>44070.670173611114</v>
      </c>
      <c r="AA472" s="2">
        <v>44070.586840277778</v>
      </c>
      <c r="AC472">
        <v>0</v>
      </c>
      <c r="AD472" s="3" t="s">
        <v>2175</v>
      </c>
      <c r="AE472">
        <v>0</v>
      </c>
      <c r="AF472" t="s">
        <v>2856</v>
      </c>
      <c r="AH472">
        <v>0</v>
      </c>
    </row>
    <row r="473" spans="1:34" x14ac:dyDescent="0.25">
      <c r="A473">
        <v>6104</v>
      </c>
      <c r="B473">
        <v>1</v>
      </c>
      <c r="C473">
        <v>33.200000000000003</v>
      </c>
      <c r="D473">
        <f>(C473-32.5)/27.8</f>
        <v>2.5179856115108014E-2</v>
      </c>
      <c r="E473">
        <v>0</v>
      </c>
      <c r="F473" t="s">
        <v>33</v>
      </c>
      <c r="G473">
        <v>14092</v>
      </c>
      <c r="H473">
        <v>0</v>
      </c>
      <c r="I473">
        <v>0</v>
      </c>
      <c r="J473">
        <v>0</v>
      </c>
      <c r="K473">
        <v>0</v>
      </c>
      <c r="L473">
        <v>0</v>
      </c>
      <c r="M473" t="s">
        <v>37</v>
      </c>
      <c r="O473">
        <v>2</v>
      </c>
      <c r="P473" s="2">
        <v>43624.404583333337</v>
      </c>
      <c r="Q473" s="2">
        <v>43624.321250000001</v>
      </c>
      <c r="S473" t="s">
        <v>673</v>
      </c>
      <c r="T473" t="s">
        <v>1362</v>
      </c>
      <c r="U473" t="s">
        <v>1426</v>
      </c>
      <c r="V473" t="s">
        <v>1427</v>
      </c>
      <c r="W473" t="s">
        <v>1427</v>
      </c>
      <c r="Y473" t="s">
        <v>2064</v>
      </c>
      <c r="Z473" s="2">
        <v>43848.597245370373</v>
      </c>
      <c r="AA473" s="2">
        <v>43848.555578703701</v>
      </c>
      <c r="AC473">
        <v>0</v>
      </c>
      <c r="AD473" s="3" t="s">
        <v>2778</v>
      </c>
      <c r="AE473">
        <v>0</v>
      </c>
      <c r="AF473" t="s">
        <v>2856</v>
      </c>
      <c r="AH473">
        <v>0</v>
      </c>
    </row>
    <row r="474" spans="1:34" x14ac:dyDescent="0.25">
      <c r="A474">
        <v>6626</v>
      </c>
      <c r="B474">
        <v>1</v>
      </c>
      <c r="C474">
        <v>33.200000000000003</v>
      </c>
      <c r="D474">
        <f>(C474-32.5)/27.8</f>
        <v>2.5179856115108014E-2</v>
      </c>
      <c r="E474">
        <v>1</v>
      </c>
      <c r="F474" t="s">
        <v>34</v>
      </c>
      <c r="G474">
        <v>15790</v>
      </c>
      <c r="H474">
        <v>0</v>
      </c>
      <c r="I474">
        <v>0</v>
      </c>
      <c r="J474">
        <v>0</v>
      </c>
      <c r="K474">
        <v>0</v>
      </c>
      <c r="L474">
        <v>0</v>
      </c>
      <c r="M474" t="s">
        <v>37</v>
      </c>
      <c r="O474">
        <v>2</v>
      </c>
      <c r="P474" s="2">
        <v>43853.474976851852</v>
      </c>
      <c r="Q474" s="2">
        <v>43853.433310185188</v>
      </c>
      <c r="S474" t="s">
        <v>726</v>
      </c>
      <c r="T474" t="s">
        <v>1406</v>
      </c>
      <c r="U474" t="s">
        <v>1426</v>
      </c>
      <c r="V474" t="s">
        <v>1427</v>
      </c>
      <c r="W474" t="s">
        <v>1427</v>
      </c>
      <c r="Y474" t="s">
        <v>2117</v>
      </c>
      <c r="Z474" s="2">
        <v>43969.396006944437</v>
      </c>
      <c r="AA474" s="2">
        <v>43969.312673611108</v>
      </c>
      <c r="AC474">
        <v>0</v>
      </c>
      <c r="AD474" s="3" t="s">
        <v>2831</v>
      </c>
      <c r="AE474">
        <v>0</v>
      </c>
      <c r="AF474" t="s">
        <v>2856</v>
      </c>
      <c r="AH474">
        <v>0</v>
      </c>
    </row>
    <row r="475" spans="1:34" x14ac:dyDescent="0.25">
      <c r="A475">
        <v>4654</v>
      </c>
      <c r="B475">
        <v>1</v>
      </c>
      <c r="C475">
        <v>33.4</v>
      </c>
      <c r="D475">
        <f>(C475-32.5)/27.8</f>
        <v>3.2374100719424412E-2</v>
      </c>
      <c r="E475">
        <v>0</v>
      </c>
      <c r="F475" t="s">
        <v>33</v>
      </c>
      <c r="G475">
        <v>13514</v>
      </c>
      <c r="H475">
        <v>0</v>
      </c>
      <c r="I475">
        <v>0</v>
      </c>
      <c r="J475">
        <v>0</v>
      </c>
      <c r="K475">
        <v>0</v>
      </c>
      <c r="L475">
        <v>0</v>
      </c>
      <c r="M475" t="s">
        <v>37</v>
      </c>
      <c r="O475">
        <v>2</v>
      </c>
      <c r="P475" s="2">
        <v>43207.420624999999</v>
      </c>
      <c r="Q475" s="2">
        <v>43207.337291666663</v>
      </c>
      <c r="S475" t="s">
        <v>309</v>
      </c>
      <c r="T475" t="s">
        <v>1008</v>
      </c>
      <c r="U475" t="s">
        <v>1426</v>
      </c>
      <c r="V475" t="s">
        <v>1427</v>
      </c>
      <c r="W475" t="s">
        <v>1427</v>
      </c>
      <c r="Y475" t="s">
        <v>1699</v>
      </c>
      <c r="Z475" s="2">
        <v>44070.431493055563</v>
      </c>
      <c r="AA475" s="2">
        <v>44070.34815972222</v>
      </c>
      <c r="AC475">
        <v>0</v>
      </c>
      <c r="AD475" s="3" t="s">
        <v>2413</v>
      </c>
      <c r="AE475">
        <v>0</v>
      </c>
      <c r="AF475" t="s">
        <v>2856</v>
      </c>
      <c r="AH475">
        <v>0</v>
      </c>
    </row>
    <row r="476" spans="1:34" x14ac:dyDescent="0.25">
      <c r="A476">
        <v>5485</v>
      </c>
      <c r="B476">
        <v>1</v>
      </c>
      <c r="C476">
        <v>33.4</v>
      </c>
      <c r="D476">
        <f>(C476-32.5)/27.8</f>
        <v>3.2374100719424412E-2</v>
      </c>
      <c r="E476">
        <v>13</v>
      </c>
      <c r="F476" t="s">
        <v>34</v>
      </c>
      <c r="G476">
        <v>16131</v>
      </c>
      <c r="H476">
        <v>0</v>
      </c>
      <c r="I476">
        <v>0</v>
      </c>
      <c r="J476">
        <v>0</v>
      </c>
      <c r="K476">
        <v>0</v>
      </c>
      <c r="L476">
        <v>3</v>
      </c>
      <c r="M476" t="s">
        <v>37</v>
      </c>
      <c r="O476">
        <v>2</v>
      </c>
      <c r="P476" s="2">
        <v>43382.633229166669</v>
      </c>
      <c r="Q476" s="2">
        <v>43382.549895833326</v>
      </c>
      <c r="S476" t="s">
        <v>515</v>
      </c>
      <c r="T476" t="s">
        <v>1210</v>
      </c>
      <c r="U476" t="s">
        <v>1426</v>
      </c>
      <c r="V476" t="s">
        <v>1427</v>
      </c>
      <c r="W476" t="s">
        <v>1427</v>
      </c>
      <c r="Y476" t="s">
        <v>1905</v>
      </c>
      <c r="Z476" s="2">
        <v>43917.396145833343</v>
      </c>
      <c r="AA476" s="2">
        <v>43917.354479166657</v>
      </c>
      <c r="AC476">
        <v>0</v>
      </c>
      <c r="AD476" s="3" t="s">
        <v>2619</v>
      </c>
      <c r="AE476">
        <v>0</v>
      </c>
      <c r="AF476" t="s">
        <v>2856</v>
      </c>
      <c r="AH476">
        <v>0</v>
      </c>
    </row>
    <row r="477" spans="1:34" x14ac:dyDescent="0.25">
      <c r="A477">
        <v>5769</v>
      </c>
      <c r="B477">
        <v>1</v>
      </c>
      <c r="C477">
        <v>33.6</v>
      </c>
      <c r="D477">
        <f>(C477-32.5)/27.8</f>
        <v>3.956834532374106E-2</v>
      </c>
      <c r="E477">
        <v>0</v>
      </c>
      <c r="F477" t="s">
        <v>33</v>
      </c>
      <c r="G477">
        <v>15254</v>
      </c>
      <c r="H477">
        <v>0</v>
      </c>
      <c r="I477">
        <v>0</v>
      </c>
      <c r="J477">
        <v>0</v>
      </c>
      <c r="K477">
        <v>0</v>
      </c>
      <c r="L477">
        <v>0</v>
      </c>
      <c r="M477" t="s">
        <v>37</v>
      </c>
      <c r="O477">
        <v>2</v>
      </c>
      <c r="P477" s="2">
        <v>43537.622488425928</v>
      </c>
      <c r="Q477" s="2">
        <v>43537.580821759257</v>
      </c>
      <c r="S477" t="s">
        <v>592</v>
      </c>
      <c r="T477" t="s">
        <v>1282</v>
      </c>
      <c r="U477" t="s">
        <v>1426</v>
      </c>
      <c r="V477" t="s">
        <v>1427</v>
      </c>
      <c r="W477" t="s">
        <v>1427</v>
      </c>
      <c r="Y477" t="s">
        <v>1983</v>
      </c>
      <c r="Z477" s="2">
        <v>43668.399189814823</v>
      </c>
      <c r="AA477" s="2">
        <v>43668.31585648148</v>
      </c>
      <c r="AC477">
        <v>0</v>
      </c>
      <c r="AD477" s="3" t="s">
        <v>2697</v>
      </c>
      <c r="AE477">
        <v>0</v>
      </c>
      <c r="AF477" t="s">
        <v>2856</v>
      </c>
      <c r="AH477">
        <v>0</v>
      </c>
    </row>
    <row r="478" spans="1:34" x14ac:dyDescent="0.25">
      <c r="A478">
        <v>4052</v>
      </c>
      <c r="B478">
        <v>1</v>
      </c>
      <c r="C478">
        <v>33.700000000000003</v>
      </c>
      <c r="D478">
        <f>(C478-32.5)/27.8</f>
        <v>4.316546762589938E-2</v>
      </c>
      <c r="E478">
        <v>35</v>
      </c>
      <c r="F478" t="s">
        <v>34</v>
      </c>
      <c r="G478">
        <v>16030</v>
      </c>
      <c r="H478">
        <v>0</v>
      </c>
      <c r="I478">
        <v>0</v>
      </c>
      <c r="J478">
        <v>0</v>
      </c>
      <c r="K478">
        <v>0</v>
      </c>
      <c r="L478">
        <v>6</v>
      </c>
      <c r="M478" t="s">
        <v>37</v>
      </c>
      <c r="O478">
        <v>2</v>
      </c>
      <c r="P478" s="2">
        <v>43143.462627314817</v>
      </c>
      <c r="Q478" s="2">
        <v>43143.420960648153</v>
      </c>
      <c r="S478" t="s">
        <v>54</v>
      </c>
      <c r="T478" t="s">
        <v>765</v>
      </c>
      <c r="U478" t="s">
        <v>1426</v>
      </c>
      <c r="V478" t="s">
        <v>1427</v>
      </c>
      <c r="W478" t="s">
        <v>1427</v>
      </c>
      <c r="Y478" t="s">
        <v>1444</v>
      </c>
      <c r="Z478" s="2">
        <v>44046.413229166668</v>
      </c>
      <c r="AA478" s="2">
        <v>44046.329895833333</v>
      </c>
      <c r="AC478">
        <v>0</v>
      </c>
      <c r="AD478" s="3" t="s">
        <v>2158</v>
      </c>
      <c r="AE478">
        <v>0</v>
      </c>
      <c r="AF478" t="s">
        <v>2856</v>
      </c>
      <c r="AH478">
        <v>0</v>
      </c>
    </row>
    <row r="479" spans="1:34" x14ac:dyDescent="0.25">
      <c r="A479">
        <v>3849</v>
      </c>
      <c r="B479">
        <v>1</v>
      </c>
      <c r="C479">
        <v>34.299999999999997</v>
      </c>
      <c r="D479">
        <f>(C479-32.5)/27.8</f>
        <v>6.4748201438848824E-2</v>
      </c>
      <c r="E479">
        <v>0</v>
      </c>
      <c r="F479" t="s">
        <v>33</v>
      </c>
      <c r="G479">
        <v>15296</v>
      </c>
      <c r="H479">
        <v>0</v>
      </c>
      <c r="I479">
        <v>0</v>
      </c>
      <c r="J479">
        <v>0</v>
      </c>
      <c r="K479">
        <v>0</v>
      </c>
      <c r="L479">
        <v>0</v>
      </c>
      <c r="M479" t="s">
        <v>37</v>
      </c>
      <c r="O479">
        <v>2</v>
      </c>
      <c r="P479" s="2">
        <v>43139.576168981483</v>
      </c>
      <c r="Q479" s="2">
        <v>43139.534502314818</v>
      </c>
      <c r="S479" t="s">
        <v>39</v>
      </c>
      <c r="T479" t="s">
        <v>750</v>
      </c>
      <c r="U479" t="s">
        <v>1426</v>
      </c>
      <c r="V479" t="s">
        <v>1427</v>
      </c>
      <c r="W479" t="s">
        <v>1427</v>
      </c>
      <c r="Y479" t="s">
        <v>1429</v>
      </c>
      <c r="Z479" s="2">
        <v>43820.375196759262</v>
      </c>
      <c r="AA479" s="2">
        <v>43820.33353009259</v>
      </c>
      <c r="AC479">
        <v>0</v>
      </c>
      <c r="AD479" s="3" t="s">
        <v>2143</v>
      </c>
      <c r="AE479">
        <v>0</v>
      </c>
      <c r="AF479" t="s">
        <v>2856</v>
      </c>
      <c r="AH479">
        <v>0</v>
      </c>
    </row>
    <row r="480" spans="1:34" x14ac:dyDescent="0.25">
      <c r="A480">
        <v>4040</v>
      </c>
      <c r="B480">
        <v>1</v>
      </c>
      <c r="C480">
        <v>34.299999999999997</v>
      </c>
      <c r="D480">
        <f>(C480-32.5)/27.8</f>
        <v>6.4748201438848824E-2</v>
      </c>
      <c r="E480">
        <v>0</v>
      </c>
      <c r="F480" t="s">
        <v>33</v>
      </c>
      <c r="G480">
        <v>15303</v>
      </c>
      <c r="H480">
        <v>0</v>
      </c>
      <c r="I480">
        <v>0</v>
      </c>
      <c r="J480">
        <v>0</v>
      </c>
      <c r="K480">
        <v>0</v>
      </c>
      <c r="L480">
        <v>0</v>
      </c>
      <c r="M480" t="s">
        <v>37</v>
      </c>
      <c r="O480">
        <v>2</v>
      </c>
      <c r="P480" s="2">
        <v>43143.384432870371</v>
      </c>
      <c r="Q480" s="2">
        <v>43143.342766203707</v>
      </c>
      <c r="S480" t="s">
        <v>43</v>
      </c>
      <c r="T480" t="s">
        <v>754</v>
      </c>
      <c r="U480" t="s">
        <v>1426</v>
      </c>
      <c r="V480" t="s">
        <v>1427</v>
      </c>
      <c r="W480" t="s">
        <v>1427</v>
      </c>
      <c r="Y480" t="s">
        <v>1433</v>
      </c>
      <c r="Z480" s="2">
        <v>43771.559108796297</v>
      </c>
      <c r="AA480" s="2">
        <v>43771.517442129632</v>
      </c>
      <c r="AC480">
        <v>0</v>
      </c>
      <c r="AD480" s="3" t="s">
        <v>2147</v>
      </c>
      <c r="AE480">
        <v>0</v>
      </c>
      <c r="AF480" t="s">
        <v>2856</v>
      </c>
      <c r="AH480">
        <v>0</v>
      </c>
    </row>
    <row r="481" spans="1:34" x14ac:dyDescent="0.25">
      <c r="A481">
        <v>5550</v>
      </c>
      <c r="B481">
        <v>1</v>
      </c>
      <c r="C481">
        <v>34.299999999999997</v>
      </c>
      <c r="D481">
        <f>(C481-32.5)/27.8</f>
        <v>6.4748201438848824E-2</v>
      </c>
      <c r="E481">
        <v>0</v>
      </c>
      <c r="F481" t="s">
        <v>33</v>
      </c>
      <c r="G481">
        <v>13958</v>
      </c>
      <c r="H481">
        <v>0</v>
      </c>
      <c r="I481">
        <v>0</v>
      </c>
      <c r="J481">
        <v>0</v>
      </c>
      <c r="K481">
        <v>0</v>
      </c>
      <c r="L481">
        <v>0</v>
      </c>
      <c r="M481" t="s">
        <v>37</v>
      </c>
      <c r="O481">
        <v>2</v>
      </c>
      <c r="P481" s="2">
        <v>43430.428344907406</v>
      </c>
      <c r="Q481" s="2">
        <v>43430.386678240742</v>
      </c>
      <c r="S481" t="s">
        <v>532</v>
      </c>
      <c r="T481" t="s">
        <v>1008</v>
      </c>
      <c r="U481" t="s">
        <v>1426</v>
      </c>
      <c r="V481" t="s">
        <v>1427</v>
      </c>
      <c r="W481" t="s">
        <v>1427</v>
      </c>
      <c r="Y481" t="s">
        <v>1923</v>
      </c>
      <c r="Z481" s="2">
        <v>44070.430231481478</v>
      </c>
      <c r="AA481" s="2">
        <v>44070.346898148149</v>
      </c>
      <c r="AC481">
        <v>0</v>
      </c>
      <c r="AD481" s="3" t="s">
        <v>2637</v>
      </c>
      <c r="AE481">
        <v>0</v>
      </c>
      <c r="AF481" t="s">
        <v>2856</v>
      </c>
      <c r="AH481">
        <v>0</v>
      </c>
    </row>
    <row r="482" spans="1:34" x14ac:dyDescent="0.25">
      <c r="A482">
        <v>5770</v>
      </c>
      <c r="B482">
        <v>1</v>
      </c>
      <c r="C482">
        <v>34.4</v>
      </c>
      <c r="D482">
        <f>(C482-32.5)/27.8</f>
        <v>6.8345323741007144E-2</v>
      </c>
      <c r="E482">
        <v>54</v>
      </c>
      <c r="F482" t="s">
        <v>34</v>
      </c>
      <c r="G482">
        <v>15178</v>
      </c>
      <c r="H482">
        <v>0</v>
      </c>
      <c r="I482">
        <v>0</v>
      </c>
      <c r="J482">
        <v>0</v>
      </c>
      <c r="K482">
        <v>0</v>
      </c>
      <c r="L482">
        <v>4</v>
      </c>
      <c r="M482" t="s">
        <v>37</v>
      </c>
      <c r="O482">
        <v>2</v>
      </c>
      <c r="P482" s="2">
        <v>43537.626087962963</v>
      </c>
      <c r="Q482" s="2">
        <v>43537.584421296298</v>
      </c>
      <c r="S482" t="s">
        <v>593</v>
      </c>
      <c r="T482" t="s">
        <v>1283</v>
      </c>
      <c r="U482" t="s">
        <v>1426</v>
      </c>
      <c r="V482" t="s">
        <v>1427</v>
      </c>
      <c r="W482" t="s">
        <v>1427</v>
      </c>
      <c r="Y482" t="s">
        <v>1984</v>
      </c>
      <c r="Z482" s="2">
        <v>44012.663217592592</v>
      </c>
      <c r="AA482" s="2">
        <v>44012.579884259263</v>
      </c>
      <c r="AC482">
        <v>0</v>
      </c>
      <c r="AD482" s="3" t="s">
        <v>2698</v>
      </c>
      <c r="AE482">
        <v>0</v>
      </c>
      <c r="AF482" t="s">
        <v>2856</v>
      </c>
      <c r="AH482">
        <v>0</v>
      </c>
    </row>
    <row r="483" spans="1:34" x14ac:dyDescent="0.25">
      <c r="A483">
        <v>5573</v>
      </c>
      <c r="B483">
        <v>1</v>
      </c>
      <c r="C483">
        <v>34.700000000000003</v>
      </c>
      <c r="D483">
        <f>(C483-32.5)/27.8</f>
        <v>7.9136690647482119E-2</v>
      </c>
      <c r="E483">
        <v>5</v>
      </c>
      <c r="F483" t="s">
        <v>34</v>
      </c>
      <c r="G483">
        <v>14729</v>
      </c>
      <c r="H483">
        <v>0</v>
      </c>
      <c r="I483">
        <v>0</v>
      </c>
      <c r="J483">
        <v>0</v>
      </c>
      <c r="K483">
        <v>0</v>
      </c>
      <c r="L483">
        <v>0</v>
      </c>
      <c r="M483" t="s">
        <v>37</v>
      </c>
      <c r="O483">
        <v>2</v>
      </c>
      <c r="P483" s="2">
        <v>43430.475023148138</v>
      </c>
      <c r="Q483" s="2">
        <v>43430.433356481481</v>
      </c>
      <c r="S483" t="s">
        <v>541</v>
      </c>
      <c r="T483" t="s">
        <v>1234</v>
      </c>
      <c r="U483" t="s">
        <v>1426</v>
      </c>
      <c r="V483" t="s">
        <v>1427</v>
      </c>
      <c r="W483" t="s">
        <v>1427</v>
      </c>
      <c r="Y483" t="s">
        <v>1932</v>
      </c>
      <c r="Z483" s="2">
        <v>44036.684050925927</v>
      </c>
      <c r="AA483" s="2">
        <v>44036.600717592592</v>
      </c>
      <c r="AC483">
        <v>0</v>
      </c>
      <c r="AD483" s="3" t="s">
        <v>2646</v>
      </c>
      <c r="AE483">
        <v>0</v>
      </c>
      <c r="AF483" t="s">
        <v>2856</v>
      </c>
      <c r="AH483">
        <v>0</v>
      </c>
    </row>
    <row r="484" spans="1:34" x14ac:dyDescent="0.25">
      <c r="A484">
        <v>6105</v>
      </c>
      <c r="B484">
        <v>1</v>
      </c>
      <c r="C484">
        <v>34.799999999999997</v>
      </c>
      <c r="D484">
        <f>(C484-32.5)/27.8</f>
        <v>8.273381294964019E-2</v>
      </c>
      <c r="E484">
        <v>1</v>
      </c>
      <c r="F484" t="s">
        <v>34</v>
      </c>
      <c r="G484">
        <v>14090</v>
      </c>
      <c r="H484">
        <v>0</v>
      </c>
      <c r="I484">
        <v>0</v>
      </c>
      <c r="J484">
        <v>0</v>
      </c>
      <c r="K484">
        <v>0</v>
      </c>
      <c r="L484">
        <v>7</v>
      </c>
      <c r="M484" t="s">
        <v>37</v>
      </c>
      <c r="O484">
        <v>2</v>
      </c>
      <c r="P484" s="2">
        <v>43624.408113425918</v>
      </c>
      <c r="Q484" s="2">
        <v>43624.324780092589</v>
      </c>
      <c r="S484" t="s">
        <v>674</v>
      </c>
      <c r="T484" t="s">
        <v>1363</v>
      </c>
      <c r="U484" t="s">
        <v>1426</v>
      </c>
      <c r="V484" t="s">
        <v>1427</v>
      </c>
      <c r="W484" t="s">
        <v>1427</v>
      </c>
      <c r="Y484" t="s">
        <v>2065</v>
      </c>
      <c r="Z484" s="2">
        <v>44020.746562499997</v>
      </c>
      <c r="AA484" s="2">
        <v>44020.663229166668</v>
      </c>
      <c r="AC484">
        <v>0</v>
      </c>
      <c r="AD484" s="3" t="s">
        <v>2779</v>
      </c>
      <c r="AE484">
        <v>0</v>
      </c>
      <c r="AF484" t="s">
        <v>2856</v>
      </c>
      <c r="AH484">
        <v>0</v>
      </c>
    </row>
    <row r="485" spans="1:34" x14ac:dyDescent="0.25">
      <c r="A485">
        <v>4107</v>
      </c>
      <c r="B485">
        <v>1</v>
      </c>
      <c r="C485">
        <v>35</v>
      </c>
      <c r="D485">
        <f>(C485-32.5)/27.8</f>
        <v>8.9928057553956831E-2</v>
      </c>
      <c r="E485">
        <v>35</v>
      </c>
      <c r="F485" t="s">
        <v>34</v>
      </c>
      <c r="G485">
        <v>14800</v>
      </c>
      <c r="H485">
        <v>0</v>
      </c>
      <c r="I485">
        <v>0</v>
      </c>
      <c r="J485">
        <v>0</v>
      </c>
      <c r="K485">
        <v>0</v>
      </c>
      <c r="L485">
        <v>0</v>
      </c>
      <c r="M485" t="s">
        <v>37</v>
      </c>
      <c r="O485">
        <v>2</v>
      </c>
      <c r="P485" s="2">
        <v>43144.450590277767</v>
      </c>
      <c r="Q485" s="2">
        <v>43144.40892361111</v>
      </c>
      <c r="S485" t="s">
        <v>99</v>
      </c>
      <c r="T485" t="s">
        <v>810</v>
      </c>
      <c r="U485" t="s">
        <v>1426</v>
      </c>
      <c r="V485" t="s">
        <v>1427</v>
      </c>
      <c r="W485" t="s">
        <v>1427</v>
      </c>
      <c r="Y485" t="s">
        <v>1489</v>
      </c>
      <c r="Z485" s="2">
        <v>44065.420162037037</v>
      </c>
      <c r="AA485" s="2">
        <v>44065.336828703701</v>
      </c>
      <c r="AC485">
        <v>0</v>
      </c>
      <c r="AD485" s="3" t="s">
        <v>2203</v>
      </c>
      <c r="AE485">
        <v>0</v>
      </c>
      <c r="AF485" t="s">
        <v>2856</v>
      </c>
      <c r="AH485">
        <v>0</v>
      </c>
    </row>
    <row r="486" spans="1:34" x14ac:dyDescent="0.25">
      <c r="A486">
        <v>5902</v>
      </c>
      <c r="B486">
        <v>1</v>
      </c>
      <c r="C486">
        <v>35.1</v>
      </c>
      <c r="D486">
        <f>(C486-32.5)/27.8</f>
        <v>9.3525179856115151E-2</v>
      </c>
      <c r="E486">
        <v>9</v>
      </c>
      <c r="F486" t="s">
        <v>34</v>
      </c>
      <c r="G486">
        <v>14095</v>
      </c>
      <c r="H486">
        <v>0</v>
      </c>
      <c r="I486">
        <v>0</v>
      </c>
      <c r="J486">
        <v>0</v>
      </c>
      <c r="K486">
        <v>0</v>
      </c>
      <c r="L486">
        <v>0</v>
      </c>
      <c r="M486" t="s">
        <v>37</v>
      </c>
      <c r="O486">
        <v>2</v>
      </c>
      <c r="P486" s="2">
        <v>43552.621064814812</v>
      </c>
      <c r="Q486" s="2">
        <v>43552.579398148147</v>
      </c>
      <c r="S486" t="s">
        <v>630</v>
      </c>
      <c r="T486" t="s">
        <v>1319</v>
      </c>
      <c r="U486" t="s">
        <v>1426</v>
      </c>
      <c r="V486" t="s">
        <v>1427</v>
      </c>
      <c r="W486" t="s">
        <v>1427</v>
      </c>
      <c r="Y486" t="s">
        <v>2021</v>
      </c>
      <c r="Z486" s="2">
        <v>43974.468773148154</v>
      </c>
      <c r="AA486" s="2">
        <v>43974.385439814818</v>
      </c>
      <c r="AC486">
        <v>0</v>
      </c>
      <c r="AD486" s="3" t="s">
        <v>2735</v>
      </c>
      <c r="AE486">
        <v>0</v>
      </c>
      <c r="AF486" t="s">
        <v>2856</v>
      </c>
      <c r="AH486">
        <v>0</v>
      </c>
    </row>
    <row r="487" spans="1:34" x14ac:dyDescent="0.25">
      <c r="A487">
        <v>6621</v>
      </c>
      <c r="B487">
        <v>1</v>
      </c>
      <c r="C487">
        <v>35.200000000000003</v>
      </c>
      <c r="D487">
        <f>(C487-32.5)/27.8</f>
        <v>9.7122302158273485E-2</v>
      </c>
      <c r="E487">
        <v>69</v>
      </c>
      <c r="F487" t="s">
        <v>34</v>
      </c>
      <c r="G487">
        <v>15204</v>
      </c>
      <c r="H487">
        <v>0</v>
      </c>
      <c r="I487">
        <v>0</v>
      </c>
      <c r="J487">
        <v>0</v>
      </c>
      <c r="K487">
        <v>0</v>
      </c>
      <c r="L487">
        <v>3</v>
      </c>
      <c r="M487" t="s">
        <v>37</v>
      </c>
      <c r="O487">
        <v>2</v>
      </c>
      <c r="P487" s="2">
        <v>43848.454479166663</v>
      </c>
      <c r="Q487" s="2">
        <v>43848.412812499999</v>
      </c>
      <c r="S487" t="s">
        <v>724</v>
      </c>
      <c r="T487" t="s">
        <v>1405</v>
      </c>
      <c r="U487" t="s">
        <v>1426</v>
      </c>
      <c r="V487" t="s">
        <v>1427</v>
      </c>
      <c r="W487" t="s">
        <v>1427</v>
      </c>
      <c r="Y487" t="s">
        <v>2115</v>
      </c>
      <c r="Z487" s="2">
        <v>44000.447962962957</v>
      </c>
      <c r="AA487" s="2">
        <v>44000.364629629628</v>
      </c>
      <c r="AC487">
        <v>0</v>
      </c>
      <c r="AD487" s="3" t="s">
        <v>2829</v>
      </c>
      <c r="AE487">
        <v>0</v>
      </c>
      <c r="AF487" t="s">
        <v>2856</v>
      </c>
      <c r="AH487">
        <v>0</v>
      </c>
    </row>
    <row r="488" spans="1:34" x14ac:dyDescent="0.25">
      <c r="A488">
        <v>5393</v>
      </c>
      <c r="B488">
        <v>1</v>
      </c>
      <c r="C488">
        <v>35.299999999999997</v>
      </c>
      <c r="D488">
        <f>(C488-32.5)/27.8</f>
        <v>0.10071942446043156</v>
      </c>
      <c r="E488">
        <v>9</v>
      </c>
      <c r="F488" t="s">
        <v>34</v>
      </c>
      <c r="G488">
        <v>12494</v>
      </c>
      <c r="H488">
        <v>0</v>
      </c>
      <c r="I488">
        <v>0</v>
      </c>
      <c r="J488">
        <v>0</v>
      </c>
      <c r="K488">
        <v>0</v>
      </c>
      <c r="L488">
        <v>0</v>
      </c>
      <c r="M488" t="s">
        <v>37</v>
      </c>
      <c r="O488">
        <v>2</v>
      </c>
      <c r="P488" s="2">
        <v>43349.440335648149</v>
      </c>
      <c r="Q488" s="2">
        <v>43349.357002314813</v>
      </c>
      <c r="S488" t="s">
        <v>495</v>
      </c>
      <c r="T488" t="s">
        <v>1190</v>
      </c>
      <c r="U488" t="s">
        <v>1426</v>
      </c>
      <c r="V488" t="s">
        <v>1427</v>
      </c>
      <c r="W488" t="s">
        <v>1427</v>
      </c>
      <c r="Y488" t="s">
        <v>1885</v>
      </c>
      <c r="Z488" s="2">
        <v>43945.908900462957</v>
      </c>
      <c r="AA488" s="2">
        <v>43945.825567129628</v>
      </c>
      <c r="AC488">
        <v>0</v>
      </c>
      <c r="AD488" s="3" t="s">
        <v>2599</v>
      </c>
      <c r="AE488">
        <v>0</v>
      </c>
      <c r="AF488" t="s">
        <v>2856</v>
      </c>
      <c r="AH488">
        <v>0</v>
      </c>
    </row>
    <row r="489" spans="1:34" x14ac:dyDescent="0.25">
      <c r="A489">
        <v>4336</v>
      </c>
      <c r="B489">
        <v>1</v>
      </c>
      <c r="C489">
        <v>35.5</v>
      </c>
      <c r="D489">
        <f>(C489-32.5)/27.8</f>
        <v>0.1079136690647482</v>
      </c>
      <c r="E489">
        <v>36</v>
      </c>
      <c r="F489" t="s">
        <v>34</v>
      </c>
      <c r="G489">
        <v>13599</v>
      </c>
      <c r="H489">
        <v>0</v>
      </c>
      <c r="I489">
        <v>0</v>
      </c>
      <c r="J489">
        <v>0</v>
      </c>
      <c r="K489">
        <v>0</v>
      </c>
      <c r="L489">
        <v>1</v>
      </c>
      <c r="M489" t="s">
        <v>37</v>
      </c>
      <c r="O489">
        <v>2</v>
      </c>
      <c r="P489" s="2">
        <v>43160.592118055552</v>
      </c>
      <c r="Q489" s="2">
        <v>43160.550451388888</v>
      </c>
      <c r="S489" t="s">
        <v>233</v>
      </c>
      <c r="T489" t="s">
        <v>944</v>
      </c>
      <c r="U489" t="s">
        <v>1426</v>
      </c>
      <c r="V489" t="s">
        <v>1427</v>
      </c>
      <c r="W489" t="s">
        <v>1427</v>
      </c>
      <c r="Y489" t="s">
        <v>1623</v>
      </c>
      <c r="Z489" s="2">
        <v>44069.753495370373</v>
      </c>
      <c r="AA489" s="2">
        <v>44069.670162037037</v>
      </c>
      <c r="AC489">
        <v>0</v>
      </c>
      <c r="AD489" s="3" t="s">
        <v>2337</v>
      </c>
      <c r="AE489">
        <v>0</v>
      </c>
      <c r="AF489" t="s">
        <v>2856</v>
      </c>
      <c r="AH489">
        <v>0</v>
      </c>
    </row>
    <row r="490" spans="1:34" x14ac:dyDescent="0.25">
      <c r="A490">
        <v>5766</v>
      </c>
      <c r="B490">
        <v>1</v>
      </c>
      <c r="C490">
        <v>35.6</v>
      </c>
      <c r="D490">
        <f>(C490-32.5)/27.8</f>
        <v>0.11151079136690652</v>
      </c>
      <c r="E490">
        <v>30</v>
      </c>
      <c r="F490" t="s">
        <v>34</v>
      </c>
      <c r="G490">
        <v>15179</v>
      </c>
      <c r="H490">
        <v>0</v>
      </c>
      <c r="I490">
        <v>0</v>
      </c>
      <c r="J490">
        <v>0</v>
      </c>
      <c r="K490">
        <v>0</v>
      </c>
      <c r="L490">
        <v>0</v>
      </c>
      <c r="M490" t="s">
        <v>37</v>
      </c>
      <c r="O490">
        <v>2</v>
      </c>
      <c r="P490" s="2">
        <v>43537.610567129632</v>
      </c>
      <c r="Q490" s="2">
        <v>43537.56890046296</v>
      </c>
      <c r="S490" t="s">
        <v>589</v>
      </c>
      <c r="T490" t="s">
        <v>1279</v>
      </c>
      <c r="U490" t="s">
        <v>1426</v>
      </c>
      <c r="V490" t="s">
        <v>1427</v>
      </c>
      <c r="W490" t="s">
        <v>1427</v>
      </c>
      <c r="Y490" t="s">
        <v>1980</v>
      </c>
      <c r="Z490" s="2">
        <v>44065.468773148154</v>
      </c>
      <c r="AA490" s="2">
        <v>44065.385439814818</v>
      </c>
      <c r="AC490">
        <v>0</v>
      </c>
      <c r="AD490" s="3" t="s">
        <v>2694</v>
      </c>
      <c r="AE490">
        <v>0</v>
      </c>
      <c r="AF490" t="s">
        <v>2856</v>
      </c>
      <c r="AH490">
        <v>0</v>
      </c>
    </row>
    <row r="491" spans="1:34" x14ac:dyDescent="0.25">
      <c r="A491">
        <v>5768</v>
      </c>
      <c r="B491">
        <v>1</v>
      </c>
      <c r="C491">
        <v>35.6</v>
      </c>
      <c r="D491">
        <f>(C491-32.5)/27.8</f>
        <v>0.11151079136690652</v>
      </c>
      <c r="E491">
        <v>0</v>
      </c>
      <c r="F491" t="s">
        <v>33</v>
      </c>
      <c r="G491">
        <v>15183</v>
      </c>
      <c r="H491">
        <v>0</v>
      </c>
      <c r="I491">
        <v>0</v>
      </c>
      <c r="J491">
        <v>0</v>
      </c>
      <c r="K491">
        <v>0</v>
      </c>
      <c r="L491">
        <v>1</v>
      </c>
      <c r="M491" t="s">
        <v>37</v>
      </c>
      <c r="O491">
        <v>2</v>
      </c>
      <c r="P491" s="2">
        <v>43537.617986111109</v>
      </c>
      <c r="Q491" s="2">
        <v>43537.576319444437</v>
      </c>
      <c r="S491" t="s">
        <v>591</v>
      </c>
      <c r="T491" t="s">
        <v>1281</v>
      </c>
      <c r="U491" t="s">
        <v>1426</v>
      </c>
      <c r="V491" t="s">
        <v>1427</v>
      </c>
      <c r="W491" t="s">
        <v>1427</v>
      </c>
      <c r="Y491" t="s">
        <v>1982</v>
      </c>
      <c r="Z491" s="2">
        <v>43974.583368055559</v>
      </c>
      <c r="AA491" s="2">
        <v>43974.500034722223</v>
      </c>
      <c r="AC491">
        <v>0</v>
      </c>
      <c r="AD491" s="3" t="s">
        <v>2696</v>
      </c>
      <c r="AE491">
        <v>0</v>
      </c>
      <c r="AF491" t="s">
        <v>2856</v>
      </c>
      <c r="AH491">
        <v>0</v>
      </c>
    </row>
    <row r="492" spans="1:34" x14ac:dyDescent="0.25">
      <c r="A492">
        <v>6664</v>
      </c>
      <c r="B492">
        <v>1</v>
      </c>
      <c r="C492">
        <v>35.6</v>
      </c>
      <c r="D492">
        <f>(C492-32.5)/27.8</f>
        <v>0.11151079136690652</v>
      </c>
      <c r="E492">
        <v>38</v>
      </c>
      <c r="F492" t="s">
        <v>34</v>
      </c>
      <c r="G492">
        <v>15661</v>
      </c>
      <c r="H492">
        <v>0</v>
      </c>
      <c r="I492">
        <v>0</v>
      </c>
      <c r="J492">
        <v>0</v>
      </c>
      <c r="K492">
        <v>0</v>
      </c>
      <c r="L492">
        <v>0</v>
      </c>
      <c r="M492" t="s">
        <v>37</v>
      </c>
      <c r="O492">
        <v>2</v>
      </c>
      <c r="P492" s="2">
        <v>43883.585532407407</v>
      </c>
      <c r="Q492" s="2">
        <v>43883.543865740743</v>
      </c>
      <c r="S492" t="s">
        <v>734</v>
      </c>
      <c r="T492" t="s">
        <v>984</v>
      </c>
      <c r="U492" t="s">
        <v>1426</v>
      </c>
      <c r="V492" t="s">
        <v>1427</v>
      </c>
      <c r="W492" t="s">
        <v>1427</v>
      </c>
      <c r="Y492" t="s">
        <v>2125</v>
      </c>
      <c r="Z492" s="2">
        <v>44070.427106481482</v>
      </c>
      <c r="AA492" s="2">
        <v>44070.343773148154</v>
      </c>
      <c r="AC492">
        <v>0</v>
      </c>
      <c r="AD492" s="3" t="s">
        <v>2839</v>
      </c>
      <c r="AE492">
        <v>0</v>
      </c>
      <c r="AF492" t="s">
        <v>2856</v>
      </c>
      <c r="AH492">
        <v>0</v>
      </c>
    </row>
    <row r="493" spans="1:34" x14ac:dyDescent="0.25">
      <c r="A493">
        <v>5913</v>
      </c>
      <c r="B493">
        <v>1</v>
      </c>
      <c r="C493">
        <v>36</v>
      </c>
      <c r="D493">
        <f>(C493-32.5)/27.8</f>
        <v>0.12589928057553956</v>
      </c>
      <c r="E493">
        <v>9</v>
      </c>
      <c r="F493" t="s">
        <v>34</v>
      </c>
      <c r="G493">
        <v>10014</v>
      </c>
      <c r="H493">
        <v>0</v>
      </c>
      <c r="I493">
        <v>0</v>
      </c>
      <c r="J493">
        <v>0</v>
      </c>
      <c r="K493">
        <v>0</v>
      </c>
      <c r="L493">
        <v>0</v>
      </c>
      <c r="M493" t="s">
        <v>37</v>
      </c>
      <c r="O493">
        <v>2</v>
      </c>
      <c r="P493" s="2">
        <v>43559.6565162037</v>
      </c>
      <c r="Q493" s="2">
        <v>43559.573182870372</v>
      </c>
      <c r="S493" t="s">
        <v>637</v>
      </c>
      <c r="T493" t="s">
        <v>1326</v>
      </c>
      <c r="U493" t="s">
        <v>1426</v>
      </c>
      <c r="V493" t="s">
        <v>1427</v>
      </c>
      <c r="W493" t="s">
        <v>1427</v>
      </c>
      <c r="Y493" t="s">
        <v>2028</v>
      </c>
      <c r="Z493" s="2">
        <v>44069.663217592592</v>
      </c>
      <c r="AA493" s="2">
        <v>44069.579884259263</v>
      </c>
      <c r="AC493">
        <v>0</v>
      </c>
      <c r="AD493" s="3" t="s">
        <v>2742</v>
      </c>
      <c r="AE493">
        <v>0</v>
      </c>
      <c r="AF493" t="s">
        <v>2856</v>
      </c>
      <c r="AH493">
        <v>0</v>
      </c>
    </row>
    <row r="494" spans="1:34" x14ac:dyDescent="0.25">
      <c r="A494">
        <v>5914</v>
      </c>
      <c r="B494">
        <v>1</v>
      </c>
      <c r="C494">
        <v>36</v>
      </c>
      <c r="D494">
        <f>(C494-32.5)/27.8</f>
        <v>0.12589928057553956</v>
      </c>
      <c r="E494">
        <v>2</v>
      </c>
      <c r="F494" t="s">
        <v>34</v>
      </c>
      <c r="G494">
        <v>14265</v>
      </c>
      <c r="H494">
        <v>0</v>
      </c>
      <c r="I494">
        <v>0</v>
      </c>
      <c r="J494">
        <v>0</v>
      </c>
      <c r="K494">
        <v>0</v>
      </c>
      <c r="L494">
        <v>1</v>
      </c>
      <c r="M494" t="s">
        <v>37</v>
      </c>
      <c r="O494">
        <v>2</v>
      </c>
      <c r="P494" s="2">
        <v>43559.663946759261</v>
      </c>
      <c r="Q494" s="2">
        <v>43559.580613425933</v>
      </c>
      <c r="S494" t="s">
        <v>638</v>
      </c>
      <c r="T494" t="s">
        <v>1327</v>
      </c>
      <c r="U494" t="s">
        <v>1426</v>
      </c>
      <c r="V494" t="s">
        <v>1427</v>
      </c>
      <c r="W494" t="s">
        <v>1427</v>
      </c>
      <c r="Y494" t="s">
        <v>2029</v>
      </c>
      <c r="Z494" s="2">
        <v>44051.677106481482</v>
      </c>
      <c r="AA494" s="2">
        <v>44051.593773148154</v>
      </c>
      <c r="AC494">
        <v>0</v>
      </c>
      <c r="AD494" s="3" t="s">
        <v>2743</v>
      </c>
      <c r="AE494">
        <v>0</v>
      </c>
      <c r="AF494" t="s">
        <v>2856</v>
      </c>
      <c r="AH494">
        <v>0</v>
      </c>
    </row>
    <row r="495" spans="1:34" x14ac:dyDescent="0.25">
      <c r="A495">
        <v>4653</v>
      </c>
      <c r="B495">
        <v>1</v>
      </c>
      <c r="C495">
        <v>36.200000000000003</v>
      </c>
      <c r="D495">
        <f>(C495-32.5)/27.8</f>
        <v>0.1330935251798562</v>
      </c>
      <c r="E495">
        <v>18</v>
      </c>
      <c r="F495" t="s">
        <v>34</v>
      </c>
      <c r="G495">
        <v>13515</v>
      </c>
      <c r="H495">
        <v>0</v>
      </c>
      <c r="I495">
        <v>0</v>
      </c>
      <c r="J495">
        <v>0</v>
      </c>
      <c r="K495">
        <v>0</v>
      </c>
      <c r="L495">
        <v>0</v>
      </c>
      <c r="M495" t="s">
        <v>37</v>
      </c>
      <c r="O495">
        <v>2</v>
      </c>
      <c r="P495" s="2">
        <v>43207.417893518519</v>
      </c>
      <c r="Q495" s="2">
        <v>43207.334560185183</v>
      </c>
      <c r="S495" t="s">
        <v>308</v>
      </c>
      <c r="T495" t="s">
        <v>1007</v>
      </c>
      <c r="U495" t="s">
        <v>1426</v>
      </c>
      <c r="V495" t="s">
        <v>1427</v>
      </c>
      <c r="W495" t="s">
        <v>1427</v>
      </c>
      <c r="Y495" t="s">
        <v>1698</v>
      </c>
      <c r="Z495" s="2">
        <v>44063.711828703701</v>
      </c>
      <c r="AA495" s="2">
        <v>44063.628495370373</v>
      </c>
      <c r="AC495">
        <v>0</v>
      </c>
      <c r="AD495" s="3" t="s">
        <v>2412</v>
      </c>
      <c r="AE495">
        <v>0</v>
      </c>
      <c r="AF495" t="s">
        <v>2856</v>
      </c>
      <c r="AH495">
        <v>0</v>
      </c>
    </row>
    <row r="496" spans="1:34" x14ac:dyDescent="0.25">
      <c r="A496">
        <v>5551</v>
      </c>
      <c r="B496">
        <v>1</v>
      </c>
      <c r="C496">
        <v>36.299999999999997</v>
      </c>
      <c r="D496">
        <f>(C496-32.5)/27.8</f>
        <v>0.13669064748201429</v>
      </c>
      <c r="E496">
        <v>18</v>
      </c>
      <c r="F496" t="s">
        <v>34</v>
      </c>
      <c r="G496">
        <v>13957</v>
      </c>
      <c r="H496">
        <v>0</v>
      </c>
      <c r="I496">
        <v>0</v>
      </c>
      <c r="J496">
        <v>0</v>
      </c>
      <c r="K496">
        <v>0</v>
      </c>
      <c r="L496">
        <v>0</v>
      </c>
      <c r="M496" t="s">
        <v>37</v>
      </c>
      <c r="O496">
        <v>2</v>
      </c>
      <c r="P496" s="2">
        <v>43430.428368055553</v>
      </c>
      <c r="Q496" s="2">
        <v>43430.386701388888</v>
      </c>
      <c r="S496" t="s">
        <v>533</v>
      </c>
      <c r="T496" t="s">
        <v>1007</v>
      </c>
      <c r="U496" t="s">
        <v>1426</v>
      </c>
      <c r="V496" t="s">
        <v>1427</v>
      </c>
      <c r="W496" t="s">
        <v>1427</v>
      </c>
      <c r="Y496" t="s">
        <v>1924</v>
      </c>
      <c r="Z496" s="2">
        <v>43579.86445601852</v>
      </c>
      <c r="AA496" s="2">
        <v>43579.781122685177</v>
      </c>
      <c r="AC496">
        <v>0</v>
      </c>
      <c r="AD496" s="3" t="s">
        <v>2638</v>
      </c>
      <c r="AE496">
        <v>0</v>
      </c>
      <c r="AF496" t="s">
        <v>2856</v>
      </c>
      <c r="AH496">
        <v>0</v>
      </c>
    </row>
    <row r="497" spans="1:34" x14ac:dyDescent="0.25">
      <c r="A497">
        <v>6101</v>
      </c>
      <c r="B497">
        <v>1</v>
      </c>
      <c r="C497">
        <v>36.9</v>
      </c>
      <c r="D497">
        <f>(C497-32.5)/27.8</f>
        <v>0.15827338129496396</v>
      </c>
      <c r="E497">
        <v>16</v>
      </c>
      <c r="F497" t="s">
        <v>34</v>
      </c>
      <c r="G497">
        <v>14089</v>
      </c>
      <c r="H497">
        <v>0</v>
      </c>
      <c r="I497">
        <v>0</v>
      </c>
      <c r="J497">
        <v>0</v>
      </c>
      <c r="K497">
        <v>0</v>
      </c>
      <c r="L497">
        <v>0</v>
      </c>
      <c r="M497" t="s">
        <v>37</v>
      </c>
      <c r="O497">
        <v>2</v>
      </c>
      <c r="P497" s="2">
        <v>43624.398472222223</v>
      </c>
      <c r="Q497" s="2">
        <v>43624.315138888887</v>
      </c>
      <c r="S497" t="s">
        <v>671</v>
      </c>
      <c r="T497" t="s">
        <v>1360</v>
      </c>
      <c r="U497" t="s">
        <v>1426</v>
      </c>
      <c r="V497" t="s">
        <v>1427</v>
      </c>
      <c r="W497" t="s">
        <v>1427</v>
      </c>
      <c r="Y497" t="s">
        <v>2062</v>
      </c>
      <c r="Z497" s="2">
        <v>44029.583356481482</v>
      </c>
      <c r="AA497" s="2">
        <v>44029.500023148154</v>
      </c>
      <c r="AC497">
        <v>0</v>
      </c>
      <c r="AD497" s="3" t="s">
        <v>2776</v>
      </c>
      <c r="AE497">
        <v>0</v>
      </c>
      <c r="AF497" t="s">
        <v>2856</v>
      </c>
      <c r="AH497">
        <v>0</v>
      </c>
    </row>
    <row r="498" spans="1:34" x14ac:dyDescent="0.25">
      <c r="A498">
        <v>4079</v>
      </c>
      <c r="B498">
        <v>1</v>
      </c>
      <c r="C498">
        <v>37</v>
      </c>
      <c r="D498">
        <f>(C498-32.5)/27.8</f>
        <v>0.16187050359712229</v>
      </c>
      <c r="E498">
        <v>0</v>
      </c>
      <c r="F498" t="s">
        <v>33</v>
      </c>
      <c r="G498">
        <v>13078</v>
      </c>
      <c r="H498">
        <v>0</v>
      </c>
      <c r="I498">
        <v>0</v>
      </c>
      <c r="J498">
        <v>0</v>
      </c>
      <c r="K498">
        <v>0</v>
      </c>
      <c r="L498">
        <v>0</v>
      </c>
      <c r="M498" t="s">
        <v>37</v>
      </c>
      <c r="O498">
        <v>2</v>
      </c>
      <c r="P498" s="2">
        <v>43143.622152777767</v>
      </c>
      <c r="Q498" s="2">
        <v>43143.58048611111</v>
      </c>
      <c r="S498" t="s">
        <v>79</v>
      </c>
      <c r="T498" t="s">
        <v>790</v>
      </c>
      <c r="U498" t="s">
        <v>1426</v>
      </c>
      <c r="V498" t="s">
        <v>1427</v>
      </c>
      <c r="W498" t="s">
        <v>1427</v>
      </c>
      <c r="Y498" t="s">
        <v>1469</v>
      </c>
      <c r="Z498" s="2">
        <v>43516.396018518521</v>
      </c>
      <c r="AA498" s="2">
        <v>43516.354351851849</v>
      </c>
      <c r="AC498">
        <v>0</v>
      </c>
      <c r="AD498" s="3" t="s">
        <v>2183</v>
      </c>
      <c r="AE498">
        <v>0</v>
      </c>
      <c r="AF498" t="s">
        <v>2856</v>
      </c>
      <c r="AH498">
        <v>0</v>
      </c>
    </row>
    <row r="499" spans="1:34" x14ac:dyDescent="0.25">
      <c r="A499">
        <v>4918</v>
      </c>
      <c r="B499">
        <v>1</v>
      </c>
      <c r="C499">
        <v>37.200000000000003</v>
      </c>
      <c r="D499">
        <f>(C499-32.5)/27.8</f>
        <v>0.16906474820143894</v>
      </c>
      <c r="E499">
        <v>0</v>
      </c>
      <c r="F499" t="s">
        <v>33</v>
      </c>
      <c r="G499">
        <v>15533</v>
      </c>
      <c r="H499">
        <v>0</v>
      </c>
      <c r="I499">
        <v>0</v>
      </c>
      <c r="J499">
        <v>0</v>
      </c>
      <c r="K499">
        <v>0</v>
      </c>
      <c r="L499">
        <v>24</v>
      </c>
      <c r="M499" t="s">
        <v>37</v>
      </c>
      <c r="O499">
        <v>2</v>
      </c>
      <c r="P499" s="2">
        <v>43237.464999999997</v>
      </c>
      <c r="Q499" s="2">
        <v>43237.381666666668</v>
      </c>
      <c r="S499" t="s">
        <v>428</v>
      </c>
      <c r="T499" t="s">
        <v>1124</v>
      </c>
      <c r="U499" t="s">
        <v>1426</v>
      </c>
      <c r="V499" t="s">
        <v>1427</v>
      </c>
      <c r="W499" t="s">
        <v>1427</v>
      </c>
      <c r="Y499" t="s">
        <v>1818</v>
      </c>
      <c r="Z499" s="2">
        <v>43930.583379629628</v>
      </c>
      <c r="AA499" s="2">
        <v>43930.5000462963</v>
      </c>
      <c r="AC499">
        <v>0</v>
      </c>
      <c r="AD499" s="3" t="s">
        <v>2532</v>
      </c>
      <c r="AE499">
        <v>0</v>
      </c>
      <c r="AF499" t="s">
        <v>2856</v>
      </c>
      <c r="AH499">
        <v>0</v>
      </c>
    </row>
    <row r="500" spans="1:34" x14ac:dyDescent="0.25">
      <c r="A500">
        <v>4148</v>
      </c>
      <c r="B500">
        <v>1</v>
      </c>
      <c r="C500">
        <v>37.5</v>
      </c>
      <c r="D500">
        <f>(C500-32.5)/27.8</f>
        <v>0.17985611510791366</v>
      </c>
      <c r="E500">
        <v>18</v>
      </c>
      <c r="F500" t="s">
        <v>34</v>
      </c>
      <c r="G500">
        <v>1364</v>
      </c>
      <c r="H500">
        <v>0</v>
      </c>
      <c r="I500">
        <v>0</v>
      </c>
      <c r="J500">
        <v>0</v>
      </c>
      <c r="K500">
        <v>0</v>
      </c>
      <c r="L500">
        <v>0</v>
      </c>
      <c r="M500" t="s">
        <v>37</v>
      </c>
      <c r="O500">
        <v>2</v>
      </c>
      <c r="P500" s="2">
        <v>43144.567175925928</v>
      </c>
      <c r="Q500" s="2">
        <v>43144.525509259263</v>
      </c>
      <c r="S500" t="s">
        <v>112</v>
      </c>
      <c r="T500" t="s">
        <v>823</v>
      </c>
      <c r="U500" t="s">
        <v>1426</v>
      </c>
      <c r="V500" t="s">
        <v>1427</v>
      </c>
      <c r="W500" t="s">
        <v>1427</v>
      </c>
      <c r="Y500" t="s">
        <v>1502</v>
      </c>
      <c r="Z500" s="2">
        <v>44051.447951388887</v>
      </c>
      <c r="AA500" s="2">
        <v>44051.364618055559</v>
      </c>
      <c r="AC500">
        <v>0</v>
      </c>
      <c r="AD500" s="3" t="s">
        <v>2216</v>
      </c>
      <c r="AE500">
        <v>0</v>
      </c>
      <c r="AF500" t="s">
        <v>2856</v>
      </c>
      <c r="AH500">
        <v>0</v>
      </c>
    </row>
    <row r="501" spans="1:34" x14ac:dyDescent="0.25">
      <c r="A501">
        <v>6629</v>
      </c>
      <c r="B501">
        <v>1</v>
      </c>
      <c r="C501">
        <v>37.700000000000003</v>
      </c>
      <c r="D501">
        <f>(C501-32.5)/27.8</f>
        <v>0.1870503597122303</v>
      </c>
      <c r="E501">
        <v>25</v>
      </c>
      <c r="F501" t="s">
        <v>34</v>
      </c>
      <c r="G501">
        <v>15793</v>
      </c>
      <c r="H501">
        <v>0</v>
      </c>
      <c r="I501">
        <v>0</v>
      </c>
      <c r="J501">
        <v>0</v>
      </c>
      <c r="K501">
        <v>0</v>
      </c>
      <c r="L501">
        <v>1</v>
      </c>
      <c r="M501" t="s">
        <v>37</v>
      </c>
      <c r="O501">
        <v>2</v>
      </c>
      <c r="P501" s="2">
        <v>43853.495381944442</v>
      </c>
      <c r="Q501" s="2">
        <v>43853.453715277778</v>
      </c>
      <c r="S501" t="s">
        <v>729</v>
      </c>
      <c r="T501" t="s">
        <v>1409</v>
      </c>
      <c r="U501" t="s">
        <v>1426</v>
      </c>
      <c r="V501" t="s">
        <v>1427</v>
      </c>
      <c r="W501" t="s">
        <v>1427</v>
      </c>
      <c r="Y501" t="s">
        <v>2120</v>
      </c>
      <c r="Z501" s="2">
        <v>43991.661481481482</v>
      </c>
      <c r="AA501" s="2">
        <v>43991.578148148154</v>
      </c>
      <c r="AC501">
        <v>0</v>
      </c>
      <c r="AD501" s="3" t="s">
        <v>2834</v>
      </c>
      <c r="AE501">
        <v>0</v>
      </c>
      <c r="AF501" t="s">
        <v>2856</v>
      </c>
      <c r="AH501">
        <v>0</v>
      </c>
    </row>
    <row r="502" spans="1:34" x14ac:dyDescent="0.25">
      <c r="A502">
        <v>4201</v>
      </c>
      <c r="B502">
        <v>1</v>
      </c>
      <c r="C502">
        <v>38</v>
      </c>
      <c r="D502">
        <f>(C502-32.5)/27.8</f>
        <v>0.19784172661870503</v>
      </c>
      <c r="E502">
        <v>69</v>
      </c>
      <c r="F502" t="s">
        <v>34</v>
      </c>
      <c r="G502">
        <v>15656</v>
      </c>
      <c r="H502">
        <v>0</v>
      </c>
      <c r="I502">
        <v>0</v>
      </c>
      <c r="J502">
        <v>0</v>
      </c>
      <c r="K502">
        <v>0</v>
      </c>
      <c r="L502">
        <v>0</v>
      </c>
      <c r="M502" t="s">
        <v>37</v>
      </c>
      <c r="O502">
        <v>2</v>
      </c>
      <c r="P502" s="2">
        <v>43146.589606481481</v>
      </c>
      <c r="Q502" s="2">
        <v>43146.547939814824</v>
      </c>
      <c r="S502" t="s">
        <v>158</v>
      </c>
      <c r="T502" t="s">
        <v>869</v>
      </c>
      <c r="U502" t="s">
        <v>1426</v>
      </c>
      <c r="V502" t="s">
        <v>1427</v>
      </c>
      <c r="W502" t="s">
        <v>1427</v>
      </c>
      <c r="Y502" t="s">
        <v>1548</v>
      </c>
      <c r="Z502" s="2">
        <v>44037.583356481482</v>
      </c>
      <c r="AA502" s="2">
        <v>44037.500023148154</v>
      </c>
      <c r="AC502">
        <v>0</v>
      </c>
      <c r="AD502" s="3" t="s">
        <v>2262</v>
      </c>
      <c r="AE502">
        <v>0</v>
      </c>
      <c r="AF502" t="s">
        <v>2856</v>
      </c>
      <c r="AH502">
        <v>0</v>
      </c>
    </row>
    <row r="503" spans="1:34" x14ac:dyDescent="0.25">
      <c r="A503">
        <v>4202</v>
      </c>
      <c r="B503">
        <v>1</v>
      </c>
      <c r="C503">
        <v>38</v>
      </c>
      <c r="D503">
        <f>(C503-32.5)/27.8</f>
        <v>0.19784172661870503</v>
      </c>
      <c r="E503">
        <v>46</v>
      </c>
      <c r="F503" t="s">
        <v>34</v>
      </c>
      <c r="G503">
        <v>15655</v>
      </c>
      <c r="H503">
        <v>0</v>
      </c>
      <c r="I503">
        <v>0</v>
      </c>
      <c r="J503">
        <v>0</v>
      </c>
      <c r="K503">
        <v>0</v>
      </c>
      <c r="L503">
        <v>0</v>
      </c>
      <c r="M503" t="s">
        <v>37</v>
      </c>
      <c r="O503">
        <v>2</v>
      </c>
      <c r="P503" s="2">
        <v>43146.597997685189</v>
      </c>
      <c r="Q503" s="2">
        <v>43146.556331018517</v>
      </c>
      <c r="S503" t="s">
        <v>159</v>
      </c>
      <c r="T503" t="s">
        <v>870</v>
      </c>
      <c r="U503" t="s">
        <v>1426</v>
      </c>
      <c r="V503" t="s">
        <v>1427</v>
      </c>
      <c r="W503" t="s">
        <v>1427</v>
      </c>
      <c r="Y503" t="s">
        <v>1549</v>
      </c>
      <c r="Z503" s="2">
        <v>44057.690995370373</v>
      </c>
      <c r="AA503" s="2">
        <v>44057.607662037037</v>
      </c>
      <c r="AC503">
        <v>0</v>
      </c>
      <c r="AD503" s="3" t="s">
        <v>2263</v>
      </c>
      <c r="AE503">
        <v>0</v>
      </c>
      <c r="AF503" t="s">
        <v>2856</v>
      </c>
      <c r="AH503">
        <v>0</v>
      </c>
    </row>
    <row r="504" spans="1:34" x14ac:dyDescent="0.25">
      <c r="A504">
        <v>5554</v>
      </c>
      <c r="B504">
        <v>1</v>
      </c>
      <c r="C504">
        <v>38</v>
      </c>
      <c r="D504">
        <f>(C504-32.5)/27.8</f>
        <v>0.19784172661870503</v>
      </c>
      <c r="E504">
        <v>10</v>
      </c>
      <c r="F504" t="s">
        <v>34</v>
      </c>
      <c r="G504">
        <v>13969</v>
      </c>
      <c r="H504">
        <v>0</v>
      </c>
      <c r="I504">
        <v>0</v>
      </c>
      <c r="J504">
        <v>0</v>
      </c>
      <c r="K504">
        <v>0</v>
      </c>
      <c r="L504">
        <v>0</v>
      </c>
      <c r="M504" t="s">
        <v>37</v>
      </c>
      <c r="O504">
        <v>2</v>
      </c>
      <c r="P504" s="2">
        <v>43430.436585648153</v>
      </c>
      <c r="Q504" s="2">
        <v>43430.394918981481</v>
      </c>
      <c r="S504" t="s">
        <v>535</v>
      </c>
      <c r="T504" t="s">
        <v>1228</v>
      </c>
      <c r="U504" t="s">
        <v>1426</v>
      </c>
      <c r="V504" t="s">
        <v>1427</v>
      </c>
      <c r="W504" t="s">
        <v>1427</v>
      </c>
      <c r="Y504" t="s">
        <v>1926</v>
      </c>
      <c r="Z504" s="2">
        <v>43580.39640046296</v>
      </c>
      <c r="AA504" s="2">
        <v>43580.313067129631</v>
      </c>
      <c r="AC504">
        <v>0</v>
      </c>
      <c r="AD504" s="3" t="s">
        <v>2640</v>
      </c>
      <c r="AE504">
        <v>0</v>
      </c>
      <c r="AF504" t="s">
        <v>2856</v>
      </c>
      <c r="AH504">
        <v>0</v>
      </c>
    </row>
    <row r="505" spans="1:34" x14ac:dyDescent="0.25">
      <c r="A505">
        <v>5616</v>
      </c>
      <c r="B505">
        <v>1</v>
      </c>
      <c r="C505">
        <v>38.4</v>
      </c>
      <c r="D505">
        <f>(C505-32.5)/27.8</f>
        <v>0.21223021582733809</v>
      </c>
      <c r="E505">
        <v>6</v>
      </c>
      <c r="F505" t="s">
        <v>34</v>
      </c>
      <c r="G505">
        <v>14845</v>
      </c>
      <c r="H505">
        <v>0</v>
      </c>
      <c r="I505">
        <v>0</v>
      </c>
      <c r="J505">
        <v>0</v>
      </c>
      <c r="K505">
        <v>0</v>
      </c>
      <c r="L505">
        <v>2</v>
      </c>
      <c r="M505" t="s">
        <v>37</v>
      </c>
      <c r="O505">
        <v>2</v>
      </c>
      <c r="P505" s="2">
        <v>43480.675150462957</v>
      </c>
      <c r="Q505" s="2">
        <v>43480.633483796293</v>
      </c>
      <c r="S505" t="s">
        <v>552</v>
      </c>
      <c r="T505" t="s">
        <v>1245</v>
      </c>
      <c r="U505" t="s">
        <v>1426</v>
      </c>
      <c r="V505" t="s">
        <v>1427</v>
      </c>
      <c r="W505" t="s">
        <v>1427</v>
      </c>
      <c r="Y505" t="s">
        <v>1943</v>
      </c>
      <c r="Z505" s="2">
        <v>44068.583356481482</v>
      </c>
      <c r="AA505" s="2">
        <v>44068.500023148154</v>
      </c>
      <c r="AC505">
        <v>0</v>
      </c>
      <c r="AD505" s="3" t="s">
        <v>2657</v>
      </c>
      <c r="AE505">
        <v>0</v>
      </c>
      <c r="AF505" t="s">
        <v>2856</v>
      </c>
      <c r="AH505">
        <v>0</v>
      </c>
    </row>
    <row r="506" spans="1:34" x14ac:dyDescent="0.25">
      <c r="A506">
        <v>5771</v>
      </c>
      <c r="B506">
        <v>1</v>
      </c>
      <c r="C506">
        <v>38.4</v>
      </c>
      <c r="D506">
        <f>(C506-32.5)/27.8</f>
        <v>0.21223021582733809</v>
      </c>
      <c r="E506">
        <v>3</v>
      </c>
      <c r="F506" t="s">
        <v>34</v>
      </c>
      <c r="G506">
        <v>15184</v>
      </c>
      <c r="H506">
        <v>0</v>
      </c>
      <c r="I506">
        <v>0</v>
      </c>
      <c r="J506">
        <v>0</v>
      </c>
      <c r="K506">
        <v>0</v>
      </c>
      <c r="L506">
        <v>0</v>
      </c>
      <c r="M506" t="s">
        <v>37</v>
      </c>
      <c r="O506">
        <v>2</v>
      </c>
      <c r="P506" s="2">
        <v>43537.62909722222</v>
      </c>
      <c r="Q506" s="2">
        <v>43537.587430555563</v>
      </c>
      <c r="S506" t="s">
        <v>594</v>
      </c>
      <c r="T506" t="s">
        <v>1284</v>
      </c>
      <c r="U506" t="s">
        <v>1426</v>
      </c>
      <c r="V506" t="s">
        <v>1427</v>
      </c>
      <c r="W506" t="s">
        <v>1427</v>
      </c>
      <c r="Y506" t="s">
        <v>1985</v>
      </c>
      <c r="Z506" s="2">
        <v>43967.649340277778</v>
      </c>
      <c r="AA506" s="2">
        <v>43967.566006944442</v>
      </c>
      <c r="AC506">
        <v>0</v>
      </c>
      <c r="AD506" s="3" t="s">
        <v>2699</v>
      </c>
      <c r="AE506">
        <v>0</v>
      </c>
      <c r="AF506" t="s">
        <v>2856</v>
      </c>
      <c r="AH506">
        <v>0</v>
      </c>
    </row>
    <row r="507" spans="1:34" x14ac:dyDescent="0.25">
      <c r="A507">
        <v>6050</v>
      </c>
      <c r="B507">
        <v>1</v>
      </c>
      <c r="C507">
        <v>38.5</v>
      </c>
      <c r="D507">
        <f>(C507-32.5)/27.8</f>
        <v>0.21582733812949639</v>
      </c>
      <c r="E507">
        <v>0</v>
      </c>
      <c r="F507" t="s">
        <v>33</v>
      </c>
      <c r="G507">
        <v>15134</v>
      </c>
      <c r="H507">
        <v>0</v>
      </c>
      <c r="I507">
        <v>0</v>
      </c>
      <c r="J507">
        <v>0</v>
      </c>
      <c r="K507">
        <v>0</v>
      </c>
      <c r="L507">
        <v>0</v>
      </c>
      <c r="M507" t="s">
        <v>37</v>
      </c>
      <c r="O507">
        <v>2</v>
      </c>
      <c r="P507" s="2">
        <v>43592.725810185177</v>
      </c>
      <c r="Q507" s="2">
        <v>43592.642476851863</v>
      </c>
      <c r="S507" t="s">
        <v>664</v>
      </c>
      <c r="T507" t="s">
        <v>1353</v>
      </c>
      <c r="U507" t="s">
        <v>1426</v>
      </c>
      <c r="V507" t="s">
        <v>1427</v>
      </c>
      <c r="W507" t="s">
        <v>1427</v>
      </c>
      <c r="Y507" t="s">
        <v>2055</v>
      </c>
      <c r="Z507" s="2">
        <v>43731.396724537037</v>
      </c>
      <c r="AA507" s="2">
        <v>43731.313391203701</v>
      </c>
      <c r="AC507">
        <v>0</v>
      </c>
      <c r="AD507" s="3" t="s">
        <v>2769</v>
      </c>
      <c r="AE507">
        <v>0</v>
      </c>
      <c r="AF507" t="s">
        <v>2856</v>
      </c>
      <c r="AH507">
        <v>0</v>
      </c>
    </row>
    <row r="508" spans="1:34" x14ac:dyDescent="0.25">
      <c r="A508">
        <v>4287</v>
      </c>
      <c r="B508">
        <v>1</v>
      </c>
      <c r="C508">
        <v>38.6</v>
      </c>
      <c r="D508">
        <f>(C508-32.5)/27.8</f>
        <v>0.21942446043165473</v>
      </c>
      <c r="E508">
        <v>22</v>
      </c>
      <c r="F508" t="s">
        <v>34</v>
      </c>
      <c r="G508">
        <v>16065</v>
      </c>
      <c r="H508">
        <v>0</v>
      </c>
      <c r="I508">
        <v>0</v>
      </c>
      <c r="J508">
        <v>0</v>
      </c>
      <c r="K508">
        <v>0</v>
      </c>
      <c r="L508">
        <v>1</v>
      </c>
      <c r="M508" t="s">
        <v>37</v>
      </c>
      <c r="O508">
        <v>2</v>
      </c>
      <c r="P508" s="2">
        <v>43159.569837962961</v>
      </c>
      <c r="Q508" s="2">
        <v>43159.528171296297</v>
      </c>
      <c r="S508" t="s">
        <v>221</v>
      </c>
      <c r="T508" t="s">
        <v>932</v>
      </c>
      <c r="U508" t="s">
        <v>1426</v>
      </c>
      <c r="V508" t="s">
        <v>1427</v>
      </c>
      <c r="W508" t="s">
        <v>1427</v>
      </c>
      <c r="Y508" t="s">
        <v>1611</v>
      </c>
      <c r="Z508" s="2">
        <v>44028.656284722223</v>
      </c>
      <c r="AA508" s="2">
        <v>44028.572951388887</v>
      </c>
      <c r="AC508">
        <v>0</v>
      </c>
      <c r="AD508" s="3" t="s">
        <v>2325</v>
      </c>
      <c r="AE508">
        <v>0</v>
      </c>
      <c r="AF508" t="s">
        <v>2856</v>
      </c>
      <c r="AH508">
        <v>0</v>
      </c>
    </row>
    <row r="509" spans="1:34" x14ac:dyDescent="0.25">
      <c r="A509">
        <v>5520</v>
      </c>
      <c r="B509">
        <v>1</v>
      </c>
      <c r="C509">
        <v>38.6</v>
      </c>
      <c r="D509">
        <f>(C509-32.5)/27.8</f>
        <v>0.21942446043165473</v>
      </c>
      <c r="E509">
        <v>54</v>
      </c>
      <c r="F509" t="s">
        <v>34</v>
      </c>
      <c r="G509">
        <v>15863</v>
      </c>
      <c r="H509">
        <v>0</v>
      </c>
      <c r="I509">
        <v>0</v>
      </c>
      <c r="J509">
        <v>0</v>
      </c>
      <c r="K509">
        <v>0</v>
      </c>
      <c r="L509">
        <v>2</v>
      </c>
      <c r="M509" t="s">
        <v>37</v>
      </c>
      <c r="O509">
        <v>2</v>
      </c>
      <c r="P509" s="2">
        <v>43404.57298611111</v>
      </c>
      <c r="Q509" s="2">
        <v>43404.531319444453</v>
      </c>
      <c r="S509" t="s">
        <v>523</v>
      </c>
      <c r="T509" t="s">
        <v>1218</v>
      </c>
      <c r="U509" t="s">
        <v>1426</v>
      </c>
      <c r="V509" t="s">
        <v>1427</v>
      </c>
      <c r="W509" t="s">
        <v>1427</v>
      </c>
      <c r="Y509" t="s">
        <v>1913</v>
      </c>
      <c r="Z509" s="2">
        <v>44062.642384259263</v>
      </c>
      <c r="AA509" s="2">
        <v>44062.559050925927</v>
      </c>
      <c r="AC509">
        <v>0</v>
      </c>
      <c r="AD509" s="3" t="s">
        <v>2627</v>
      </c>
      <c r="AE509">
        <v>0</v>
      </c>
      <c r="AF509" t="s">
        <v>2856</v>
      </c>
      <c r="AH509">
        <v>0</v>
      </c>
    </row>
    <row r="510" spans="1:34" x14ac:dyDescent="0.25">
      <c r="A510">
        <v>5524</v>
      </c>
      <c r="B510">
        <v>1</v>
      </c>
      <c r="C510">
        <v>38.6</v>
      </c>
      <c r="D510">
        <f>(C510-32.5)/27.8</f>
        <v>0.21942446043165473</v>
      </c>
      <c r="E510">
        <v>0</v>
      </c>
      <c r="F510" t="s">
        <v>33</v>
      </c>
      <c r="G510">
        <v>15864</v>
      </c>
      <c r="H510">
        <v>0</v>
      </c>
      <c r="I510">
        <v>0</v>
      </c>
      <c r="J510">
        <v>0</v>
      </c>
      <c r="K510">
        <v>0</v>
      </c>
      <c r="L510">
        <v>1</v>
      </c>
      <c r="M510" t="s">
        <v>37</v>
      </c>
      <c r="O510">
        <v>2</v>
      </c>
      <c r="P510" s="2">
        <v>43404.582094907397</v>
      </c>
      <c r="Q510" s="2">
        <v>43404.54042824074</v>
      </c>
      <c r="S510" t="s">
        <v>526</v>
      </c>
      <c r="T510" t="s">
        <v>1221</v>
      </c>
      <c r="U510" t="s">
        <v>1426</v>
      </c>
      <c r="V510" t="s">
        <v>1427</v>
      </c>
      <c r="W510" t="s">
        <v>1427</v>
      </c>
      <c r="Y510" t="s">
        <v>1916</v>
      </c>
      <c r="Z510" s="2">
        <v>44040.406284722223</v>
      </c>
      <c r="AA510" s="2">
        <v>44040.322951388887</v>
      </c>
      <c r="AC510">
        <v>0</v>
      </c>
      <c r="AD510" s="3" t="s">
        <v>2630</v>
      </c>
      <c r="AE510">
        <v>0</v>
      </c>
      <c r="AF510" t="s">
        <v>2856</v>
      </c>
      <c r="AH510">
        <v>0</v>
      </c>
    </row>
    <row r="511" spans="1:34" x14ac:dyDescent="0.25">
      <c r="A511">
        <v>5609</v>
      </c>
      <c r="B511">
        <v>1</v>
      </c>
      <c r="C511">
        <v>38.6</v>
      </c>
      <c r="D511">
        <f>(C511-32.5)/27.8</f>
        <v>0.21942446043165473</v>
      </c>
      <c r="E511">
        <v>25</v>
      </c>
      <c r="F511" t="s">
        <v>34</v>
      </c>
      <c r="G511">
        <v>15930</v>
      </c>
      <c r="H511">
        <v>0</v>
      </c>
      <c r="I511">
        <v>0</v>
      </c>
      <c r="J511">
        <v>0</v>
      </c>
      <c r="K511">
        <v>0</v>
      </c>
      <c r="L511">
        <v>2</v>
      </c>
      <c r="M511" t="s">
        <v>37</v>
      </c>
      <c r="O511">
        <v>2</v>
      </c>
      <c r="P511" s="2">
        <v>43480.620127314818</v>
      </c>
      <c r="Q511" s="2">
        <v>43480.578460648147</v>
      </c>
      <c r="S511" t="s">
        <v>545</v>
      </c>
      <c r="T511" t="s">
        <v>1238</v>
      </c>
      <c r="U511" t="s">
        <v>1426</v>
      </c>
      <c r="V511" t="s">
        <v>1427</v>
      </c>
      <c r="W511" t="s">
        <v>1427</v>
      </c>
      <c r="Y511" t="s">
        <v>1936</v>
      </c>
      <c r="Z511" s="2">
        <v>44070.607662037037</v>
      </c>
      <c r="AA511" s="2">
        <v>44070.524328703701</v>
      </c>
      <c r="AC511">
        <v>0</v>
      </c>
      <c r="AD511" s="3" t="s">
        <v>2650</v>
      </c>
      <c r="AE511">
        <v>0</v>
      </c>
      <c r="AF511" t="s">
        <v>2856</v>
      </c>
      <c r="AH511">
        <v>0</v>
      </c>
    </row>
    <row r="512" spans="1:34" x14ac:dyDescent="0.25">
      <c r="A512">
        <v>4081</v>
      </c>
      <c r="B512">
        <v>1</v>
      </c>
      <c r="C512">
        <v>39</v>
      </c>
      <c r="D512">
        <f>(C512-32.5)/27.8</f>
        <v>0.23381294964028776</v>
      </c>
      <c r="E512">
        <v>0</v>
      </c>
      <c r="F512" t="s">
        <v>33</v>
      </c>
      <c r="G512">
        <v>13117</v>
      </c>
      <c r="H512">
        <v>0</v>
      </c>
      <c r="I512">
        <v>0</v>
      </c>
      <c r="J512">
        <v>0</v>
      </c>
      <c r="K512">
        <v>0</v>
      </c>
      <c r="L512">
        <v>4</v>
      </c>
      <c r="M512" t="s">
        <v>37</v>
      </c>
      <c r="O512">
        <v>2</v>
      </c>
      <c r="P512" s="2">
        <v>43143.628877314812</v>
      </c>
      <c r="Q512" s="2">
        <v>43143.587210648147</v>
      </c>
      <c r="S512" t="s">
        <v>80</v>
      </c>
      <c r="T512" t="s">
        <v>791</v>
      </c>
      <c r="U512" t="s">
        <v>1426</v>
      </c>
      <c r="V512" t="s">
        <v>1427</v>
      </c>
      <c r="W512" t="s">
        <v>1427</v>
      </c>
      <c r="Y512" t="s">
        <v>1470</v>
      </c>
      <c r="Z512" s="2">
        <v>43433.756967592592</v>
      </c>
      <c r="AA512" s="2">
        <v>43433.715300925927</v>
      </c>
      <c r="AC512">
        <v>0</v>
      </c>
      <c r="AD512" s="3" t="s">
        <v>2184</v>
      </c>
      <c r="AE512">
        <v>0</v>
      </c>
      <c r="AF512" t="s">
        <v>2856</v>
      </c>
      <c r="AH512">
        <v>0</v>
      </c>
    </row>
    <row r="513" spans="1:34" x14ac:dyDescent="0.25">
      <c r="A513">
        <v>4141</v>
      </c>
      <c r="B513">
        <v>1</v>
      </c>
      <c r="C513">
        <v>39</v>
      </c>
      <c r="D513">
        <f>(C513-32.5)/27.8</f>
        <v>0.23381294964028776</v>
      </c>
      <c r="E513">
        <v>1</v>
      </c>
      <c r="F513" t="s">
        <v>34</v>
      </c>
      <c r="G513">
        <v>304</v>
      </c>
      <c r="H513">
        <v>0</v>
      </c>
      <c r="I513">
        <v>0</v>
      </c>
      <c r="J513">
        <v>0</v>
      </c>
      <c r="K513">
        <v>0</v>
      </c>
      <c r="L513">
        <v>40</v>
      </c>
      <c r="M513" t="s">
        <v>37</v>
      </c>
      <c r="O513">
        <v>2</v>
      </c>
      <c r="P513" s="2">
        <v>43144.540092592593</v>
      </c>
      <c r="Q513" s="2">
        <v>43144.498425925929</v>
      </c>
      <c r="S513" t="s">
        <v>107</v>
      </c>
      <c r="T513" t="s">
        <v>818</v>
      </c>
      <c r="U513" t="s">
        <v>1426</v>
      </c>
      <c r="V513" t="s">
        <v>1427</v>
      </c>
      <c r="W513" t="s">
        <v>1427</v>
      </c>
      <c r="Y513" t="s">
        <v>1497</v>
      </c>
      <c r="Z513" s="2">
        <v>44070.475717592592</v>
      </c>
      <c r="AA513" s="2">
        <v>44070.392384259263</v>
      </c>
      <c r="AC513">
        <v>0</v>
      </c>
      <c r="AD513" s="3" t="s">
        <v>2211</v>
      </c>
      <c r="AE513">
        <v>0</v>
      </c>
      <c r="AF513" t="s">
        <v>2856</v>
      </c>
      <c r="AH513">
        <v>0</v>
      </c>
    </row>
    <row r="514" spans="1:34" x14ac:dyDescent="0.25">
      <c r="A514">
        <v>4357</v>
      </c>
      <c r="B514">
        <v>1</v>
      </c>
      <c r="C514">
        <v>39</v>
      </c>
      <c r="D514">
        <f>(C514-32.5)/27.8</f>
        <v>0.23381294964028776</v>
      </c>
      <c r="E514">
        <v>0</v>
      </c>
      <c r="F514" t="s">
        <v>33</v>
      </c>
      <c r="G514">
        <v>9562</v>
      </c>
      <c r="H514">
        <v>0</v>
      </c>
      <c r="I514">
        <v>0</v>
      </c>
      <c r="J514">
        <v>0</v>
      </c>
      <c r="K514">
        <v>0</v>
      </c>
      <c r="L514">
        <v>0</v>
      </c>
      <c r="M514" t="s">
        <v>37</v>
      </c>
      <c r="O514">
        <v>2</v>
      </c>
      <c r="P514" s="2">
        <v>43161.456273148149</v>
      </c>
      <c r="Q514" s="2">
        <v>43161.414606481478</v>
      </c>
      <c r="S514" t="s">
        <v>241</v>
      </c>
      <c r="T514" t="s">
        <v>952</v>
      </c>
      <c r="U514" t="s">
        <v>1426</v>
      </c>
      <c r="V514" t="s">
        <v>1427</v>
      </c>
      <c r="W514" t="s">
        <v>1427</v>
      </c>
      <c r="Y514" t="s">
        <v>1631</v>
      </c>
      <c r="Z514" s="2">
        <v>43462.631990740738</v>
      </c>
      <c r="AA514" s="2">
        <v>43462.590324074074</v>
      </c>
      <c r="AC514">
        <v>0</v>
      </c>
      <c r="AD514" s="3" t="s">
        <v>2345</v>
      </c>
      <c r="AE514">
        <v>0</v>
      </c>
      <c r="AF514" t="s">
        <v>2856</v>
      </c>
      <c r="AH514">
        <v>0</v>
      </c>
    </row>
    <row r="515" spans="1:34" x14ac:dyDescent="0.25">
      <c r="A515">
        <v>5398</v>
      </c>
      <c r="B515">
        <v>1</v>
      </c>
      <c r="C515">
        <v>39</v>
      </c>
      <c r="D515">
        <f>(C515-32.5)/27.8</f>
        <v>0.23381294964028776</v>
      </c>
      <c r="E515">
        <v>10</v>
      </c>
      <c r="F515" t="s">
        <v>34</v>
      </c>
      <c r="G515">
        <v>12315</v>
      </c>
      <c r="H515">
        <v>0</v>
      </c>
      <c r="I515">
        <v>0</v>
      </c>
      <c r="J515">
        <v>0</v>
      </c>
      <c r="K515">
        <v>0</v>
      </c>
      <c r="L515">
        <v>1</v>
      </c>
      <c r="M515" t="s">
        <v>37</v>
      </c>
      <c r="O515">
        <v>2</v>
      </c>
      <c r="P515" s="2">
        <v>43349.473425925928</v>
      </c>
      <c r="Q515" s="2">
        <v>43349.390092592592</v>
      </c>
      <c r="S515" t="s">
        <v>500</v>
      </c>
      <c r="T515" t="s">
        <v>1195</v>
      </c>
      <c r="U515" t="s">
        <v>1426</v>
      </c>
      <c r="V515" t="s">
        <v>1427</v>
      </c>
      <c r="W515" t="s">
        <v>1427</v>
      </c>
      <c r="Y515" t="s">
        <v>1890</v>
      </c>
      <c r="Z515" s="2">
        <v>43953.600717592592</v>
      </c>
      <c r="AA515" s="2">
        <v>43953.517384259263</v>
      </c>
      <c r="AC515">
        <v>0</v>
      </c>
      <c r="AD515" s="3" t="s">
        <v>2604</v>
      </c>
      <c r="AE515">
        <v>0</v>
      </c>
      <c r="AF515" t="s">
        <v>2856</v>
      </c>
      <c r="AH515">
        <v>0</v>
      </c>
    </row>
    <row r="516" spans="1:34" x14ac:dyDescent="0.25">
      <c r="A516">
        <v>4299</v>
      </c>
      <c r="B516">
        <v>1</v>
      </c>
      <c r="C516">
        <v>39.1</v>
      </c>
      <c r="D516">
        <f>(C516-32.5)/27.8</f>
        <v>0.23741007194244609</v>
      </c>
      <c r="E516">
        <v>18</v>
      </c>
      <c r="F516" t="s">
        <v>34</v>
      </c>
      <c r="G516">
        <v>16578</v>
      </c>
      <c r="H516">
        <v>0</v>
      </c>
      <c r="I516">
        <v>0</v>
      </c>
      <c r="J516">
        <v>0</v>
      </c>
      <c r="K516">
        <v>0</v>
      </c>
      <c r="L516">
        <v>0</v>
      </c>
      <c r="M516" t="s">
        <v>37</v>
      </c>
      <c r="O516">
        <v>2</v>
      </c>
      <c r="P516" s="2">
        <v>43159.623217592591</v>
      </c>
      <c r="Q516" s="2">
        <v>43159.581550925926</v>
      </c>
      <c r="S516" t="s">
        <v>225</v>
      </c>
      <c r="T516" t="s">
        <v>936</v>
      </c>
      <c r="U516" t="s">
        <v>1426</v>
      </c>
      <c r="V516" t="s">
        <v>1427</v>
      </c>
      <c r="W516" t="s">
        <v>1427</v>
      </c>
      <c r="Y516" t="s">
        <v>1615</v>
      </c>
      <c r="Z516" s="2">
        <v>44070.411921296298</v>
      </c>
      <c r="AA516" s="2">
        <v>44070.328587962962</v>
      </c>
      <c r="AC516">
        <v>0</v>
      </c>
      <c r="AD516" s="3" t="s">
        <v>2329</v>
      </c>
      <c r="AE516">
        <v>0</v>
      </c>
      <c r="AF516" t="s">
        <v>2856</v>
      </c>
      <c r="AH516">
        <v>0</v>
      </c>
    </row>
    <row r="517" spans="1:34" x14ac:dyDescent="0.25">
      <c r="A517">
        <v>6109</v>
      </c>
      <c r="B517">
        <v>1</v>
      </c>
      <c r="C517">
        <v>39.200000000000003</v>
      </c>
      <c r="D517">
        <f>(C517-32.5)/27.8</f>
        <v>0.2410071942446044</v>
      </c>
      <c r="E517">
        <v>0</v>
      </c>
      <c r="F517" t="s">
        <v>33</v>
      </c>
      <c r="G517">
        <v>15201</v>
      </c>
      <c r="H517">
        <v>0</v>
      </c>
      <c r="I517">
        <v>0</v>
      </c>
      <c r="J517">
        <v>0</v>
      </c>
      <c r="K517">
        <v>0</v>
      </c>
      <c r="L517">
        <v>1</v>
      </c>
      <c r="M517" t="s">
        <v>37</v>
      </c>
      <c r="O517">
        <v>2</v>
      </c>
      <c r="P517" s="2">
        <v>43624.422696759262</v>
      </c>
      <c r="Q517" s="2">
        <v>43624.339363425926</v>
      </c>
      <c r="S517" t="s">
        <v>678</v>
      </c>
      <c r="T517" t="s">
        <v>1367</v>
      </c>
      <c r="U517" t="s">
        <v>1426</v>
      </c>
      <c r="V517" t="s">
        <v>1427</v>
      </c>
      <c r="W517" t="s">
        <v>1427</v>
      </c>
      <c r="Y517" t="s">
        <v>2069</v>
      </c>
      <c r="Z517" s="2">
        <v>44044.399328703701</v>
      </c>
      <c r="AA517" s="2">
        <v>44044.315995370373</v>
      </c>
      <c r="AC517">
        <v>0</v>
      </c>
      <c r="AD517" s="3" t="s">
        <v>2783</v>
      </c>
      <c r="AE517">
        <v>0</v>
      </c>
      <c r="AF517" t="s">
        <v>2856</v>
      </c>
      <c r="AH517">
        <v>0</v>
      </c>
    </row>
    <row r="518" spans="1:34" x14ac:dyDescent="0.25">
      <c r="A518">
        <v>4628</v>
      </c>
      <c r="B518">
        <v>1</v>
      </c>
      <c r="C518">
        <v>39.6</v>
      </c>
      <c r="D518">
        <f>(C518-32.5)/27.8</f>
        <v>0.25539568345323743</v>
      </c>
      <c r="E518">
        <v>2</v>
      </c>
      <c r="F518" t="s">
        <v>34</v>
      </c>
      <c r="G518">
        <v>802</v>
      </c>
      <c r="H518">
        <v>0</v>
      </c>
      <c r="I518">
        <v>0</v>
      </c>
      <c r="J518">
        <v>0</v>
      </c>
      <c r="K518">
        <v>0</v>
      </c>
      <c r="L518">
        <v>0</v>
      </c>
      <c r="M518" t="s">
        <v>37</v>
      </c>
      <c r="O518">
        <v>2</v>
      </c>
      <c r="P518" s="2">
        <v>43204.491886574076</v>
      </c>
      <c r="Q518" s="2">
        <v>43204.408553240741</v>
      </c>
      <c r="S518" t="s">
        <v>293</v>
      </c>
      <c r="T518" t="s">
        <v>1000</v>
      </c>
      <c r="U518" t="s">
        <v>1426</v>
      </c>
      <c r="V518" t="s">
        <v>1427</v>
      </c>
      <c r="W518" t="s">
        <v>1427</v>
      </c>
      <c r="Y518" t="s">
        <v>1683</v>
      </c>
      <c r="Z518" s="2">
        <v>43505.583368055559</v>
      </c>
      <c r="AA518" s="2">
        <v>43505.541701388887</v>
      </c>
      <c r="AC518">
        <v>0</v>
      </c>
      <c r="AD518" s="3" t="s">
        <v>2397</v>
      </c>
      <c r="AE518">
        <v>0</v>
      </c>
      <c r="AF518" t="s">
        <v>2856</v>
      </c>
      <c r="AH518">
        <v>0</v>
      </c>
    </row>
    <row r="519" spans="1:34" x14ac:dyDescent="0.25">
      <c r="A519">
        <v>4212</v>
      </c>
      <c r="B519">
        <v>1</v>
      </c>
      <c r="C519">
        <v>39.799999999999997</v>
      </c>
      <c r="D519">
        <f>(C519-32.5)/27.8</f>
        <v>0.26258992805755382</v>
      </c>
      <c r="E519">
        <v>19</v>
      </c>
      <c r="F519" t="s">
        <v>34</v>
      </c>
      <c r="G519">
        <v>15717</v>
      </c>
      <c r="H519">
        <v>0</v>
      </c>
      <c r="I519">
        <v>0</v>
      </c>
      <c r="J519">
        <v>0</v>
      </c>
      <c r="K519">
        <v>0</v>
      </c>
      <c r="L519">
        <v>2</v>
      </c>
      <c r="M519" t="s">
        <v>37</v>
      </c>
      <c r="O519">
        <v>2</v>
      </c>
      <c r="P519" s="2">
        <v>43147.413773148153</v>
      </c>
      <c r="Q519" s="2">
        <v>43147.372106481482</v>
      </c>
      <c r="S519" t="s">
        <v>167</v>
      </c>
      <c r="T519" t="s">
        <v>878</v>
      </c>
      <c r="U519" t="s">
        <v>1426</v>
      </c>
      <c r="V519" t="s">
        <v>1427</v>
      </c>
      <c r="W519" t="s">
        <v>1427</v>
      </c>
      <c r="Y519" t="s">
        <v>1557</v>
      </c>
      <c r="Z519" s="2">
        <v>44068.670162037037</v>
      </c>
      <c r="AA519" s="2">
        <v>44068.586828703701</v>
      </c>
      <c r="AC519">
        <v>0</v>
      </c>
      <c r="AD519" s="3" t="s">
        <v>2271</v>
      </c>
      <c r="AE519">
        <v>0</v>
      </c>
      <c r="AF519" t="s">
        <v>2856</v>
      </c>
      <c r="AH519">
        <v>0</v>
      </c>
    </row>
    <row r="520" spans="1:34" x14ac:dyDescent="0.25">
      <c r="A520">
        <v>6578</v>
      </c>
      <c r="B520">
        <v>1</v>
      </c>
      <c r="C520">
        <v>40</v>
      </c>
      <c r="D520">
        <f>(C520-32.5)/27.8</f>
        <v>0.26978417266187049</v>
      </c>
      <c r="E520">
        <v>0</v>
      </c>
      <c r="F520" t="s">
        <v>33</v>
      </c>
      <c r="G520">
        <v>15647</v>
      </c>
      <c r="H520">
        <v>0</v>
      </c>
      <c r="I520">
        <v>0</v>
      </c>
      <c r="J520">
        <v>0</v>
      </c>
      <c r="K520">
        <v>0</v>
      </c>
      <c r="L520">
        <v>7</v>
      </c>
      <c r="M520" t="s">
        <v>37</v>
      </c>
      <c r="O520">
        <v>2</v>
      </c>
      <c r="P520" s="2">
        <v>43834.418483796297</v>
      </c>
      <c r="Q520" s="2">
        <v>43834.376817129632</v>
      </c>
      <c r="S520" t="s">
        <v>715</v>
      </c>
      <c r="T520" t="s">
        <v>1397</v>
      </c>
      <c r="U520" t="s">
        <v>1426</v>
      </c>
      <c r="V520" t="s">
        <v>1427</v>
      </c>
      <c r="W520" t="s">
        <v>1427</v>
      </c>
      <c r="Y520" t="s">
        <v>2106</v>
      </c>
      <c r="Z520" s="2">
        <v>43975.387037037042</v>
      </c>
      <c r="AA520" s="2">
        <v>43975.303703703707</v>
      </c>
      <c r="AC520">
        <v>0</v>
      </c>
      <c r="AD520" s="3" t="s">
        <v>2820</v>
      </c>
      <c r="AE520">
        <v>0</v>
      </c>
      <c r="AF520" t="s">
        <v>2856</v>
      </c>
      <c r="AH520">
        <v>0</v>
      </c>
    </row>
    <row r="521" spans="1:34" x14ac:dyDescent="0.25">
      <c r="A521">
        <v>4655</v>
      </c>
      <c r="B521">
        <v>1</v>
      </c>
      <c r="C521">
        <v>40.200000000000003</v>
      </c>
      <c r="D521">
        <f>(C521-32.5)/27.8</f>
        <v>0.27697841726618716</v>
      </c>
      <c r="E521">
        <v>23</v>
      </c>
      <c r="F521" t="s">
        <v>34</v>
      </c>
      <c r="G521">
        <v>13516</v>
      </c>
      <c r="H521">
        <v>0</v>
      </c>
      <c r="I521">
        <v>0</v>
      </c>
      <c r="J521">
        <v>0</v>
      </c>
      <c r="K521">
        <v>0</v>
      </c>
      <c r="L521">
        <v>0</v>
      </c>
      <c r="M521" t="s">
        <v>37</v>
      </c>
      <c r="O521">
        <v>2</v>
      </c>
      <c r="P521" s="2">
        <v>43207.42355324074</v>
      </c>
      <c r="Q521" s="2">
        <v>43207.340219907397</v>
      </c>
      <c r="S521" t="s">
        <v>310</v>
      </c>
      <c r="T521" t="s">
        <v>1009</v>
      </c>
      <c r="U521" t="s">
        <v>1426</v>
      </c>
      <c r="V521" t="s">
        <v>1427</v>
      </c>
      <c r="W521" t="s">
        <v>1427</v>
      </c>
      <c r="Y521" t="s">
        <v>1700</v>
      </c>
      <c r="Z521" s="2">
        <v>43917.395879629628</v>
      </c>
      <c r="AA521" s="2">
        <v>43917.354212962957</v>
      </c>
      <c r="AC521">
        <v>0</v>
      </c>
      <c r="AD521" s="3" t="s">
        <v>2414</v>
      </c>
      <c r="AE521">
        <v>0</v>
      </c>
      <c r="AF521" t="s">
        <v>2856</v>
      </c>
      <c r="AH521">
        <v>0</v>
      </c>
    </row>
    <row r="522" spans="1:34" x14ac:dyDescent="0.25">
      <c r="A522">
        <v>5799</v>
      </c>
      <c r="B522">
        <v>1</v>
      </c>
      <c r="C522">
        <v>40.200000000000003</v>
      </c>
      <c r="D522">
        <f>(C522-32.5)/27.8</f>
        <v>0.27697841726618716</v>
      </c>
      <c r="E522">
        <v>0</v>
      </c>
      <c r="F522" t="s">
        <v>33</v>
      </c>
      <c r="G522">
        <v>14461</v>
      </c>
      <c r="H522">
        <v>0</v>
      </c>
      <c r="I522">
        <v>0</v>
      </c>
      <c r="J522">
        <v>0</v>
      </c>
      <c r="K522">
        <v>0</v>
      </c>
      <c r="L522">
        <v>0</v>
      </c>
      <c r="M522" t="s">
        <v>37</v>
      </c>
      <c r="O522">
        <v>2</v>
      </c>
      <c r="P522" s="2">
        <v>43543.463275462957</v>
      </c>
      <c r="Q522" s="2">
        <v>43543.4216087963</v>
      </c>
      <c r="S522" t="s">
        <v>604</v>
      </c>
      <c r="T522" t="s">
        <v>1294</v>
      </c>
      <c r="U522" t="s">
        <v>1426</v>
      </c>
      <c r="V522" t="s">
        <v>1427</v>
      </c>
      <c r="W522" t="s">
        <v>1427</v>
      </c>
      <c r="Y522" t="s">
        <v>1995</v>
      </c>
      <c r="Z522" s="2">
        <v>44014.760439814818</v>
      </c>
      <c r="AA522" s="2">
        <v>44014.677106481482</v>
      </c>
      <c r="AC522">
        <v>0</v>
      </c>
      <c r="AD522" s="3" t="s">
        <v>2709</v>
      </c>
      <c r="AE522">
        <v>0</v>
      </c>
      <c r="AF522" t="s">
        <v>2856</v>
      </c>
      <c r="AH522">
        <v>0</v>
      </c>
    </row>
    <row r="523" spans="1:34" x14ac:dyDescent="0.25">
      <c r="A523">
        <v>6227</v>
      </c>
      <c r="B523">
        <v>1</v>
      </c>
      <c r="C523">
        <v>40.200000000000003</v>
      </c>
      <c r="D523">
        <f>(C523-32.5)/27.8</f>
        <v>0.27697841726618716</v>
      </c>
      <c r="E523">
        <v>15</v>
      </c>
      <c r="F523" t="s">
        <v>34</v>
      </c>
      <c r="G523">
        <v>15163</v>
      </c>
      <c r="H523">
        <v>0</v>
      </c>
      <c r="I523">
        <v>0</v>
      </c>
      <c r="J523">
        <v>0</v>
      </c>
      <c r="K523">
        <v>0</v>
      </c>
      <c r="L523">
        <v>1</v>
      </c>
      <c r="M523" t="s">
        <v>37</v>
      </c>
      <c r="O523">
        <v>2</v>
      </c>
      <c r="P523" s="2">
        <v>43676.627662037034</v>
      </c>
      <c r="Q523" s="2">
        <v>43676.544328703712</v>
      </c>
      <c r="S523" t="s">
        <v>700</v>
      </c>
      <c r="T523" t="s">
        <v>1385</v>
      </c>
      <c r="U523" t="s">
        <v>1426</v>
      </c>
      <c r="V523" t="s">
        <v>1427</v>
      </c>
      <c r="W523" t="s">
        <v>1427</v>
      </c>
      <c r="Y523" t="s">
        <v>2091</v>
      </c>
      <c r="Z523" s="2">
        <v>44044.475729166668</v>
      </c>
      <c r="AA523" s="2">
        <v>44044.392395833333</v>
      </c>
      <c r="AC523">
        <v>0</v>
      </c>
      <c r="AD523" s="3" t="s">
        <v>2805</v>
      </c>
      <c r="AE523">
        <v>0</v>
      </c>
      <c r="AF523" t="s">
        <v>2856</v>
      </c>
      <c r="AH523">
        <v>0</v>
      </c>
    </row>
    <row r="524" spans="1:34" x14ac:dyDescent="0.25">
      <c r="A524">
        <v>6301</v>
      </c>
      <c r="B524">
        <v>1</v>
      </c>
      <c r="C524">
        <v>40.5</v>
      </c>
      <c r="D524">
        <f>(C524-32.5)/27.8</f>
        <v>0.28776978417266186</v>
      </c>
      <c r="E524">
        <v>20</v>
      </c>
      <c r="F524" t="s">
        <v>34</v>
      </c>
      <c r="G524">
        <v>15745</v>
      </c>
      <c r="H524">
        <v>0</v>
      </c>
      <c r="I524">
        <v>0</v>
      </c>
      <c r="J524">
        <v>0</v>
      </c>
      <c r="K524">
        <v>0</v>
      </c>
      <c r="L524">
        <v>0</v>
      </c>
      <c r="M524" t="s">
        <v>37</v>
      </c>
      <c r="O524">
        <v>2</v>
      </c>
      <c r="P524" s="2">
        <v>43743.456921296303</v>
      </c>
      <c r="Q524" s="2">
        <v>43743.37358796296</v>
      </c>
      <c r="S524" t="s">
        <v>705</v>
      </c>
      <c r="T524" t="s">
        <v>1390</v>
      </c>
      <c r="U524" t="s">
        <v>1426</v>
      </c>
      <c r="V524" t="s">
        <v>1427</v>
      </c>
      <c r="W524" t="s">
        <v>1427</v>
      </c>
      <c r="Y524" t="s">
        <v>2096</v>
      </c>
      <c r="Z524" s="2">
        <v>44000.44798611111</v>
      </c>
      <c r="AA524" s="2">
        <v>44000.364652777767</v>
      </c>
      <c r="AC524">
        <v>0</v>
      </c>
      <c r="AD524" s="3" t="s">
        <v>2810</v>
      </c>
      <c r="AE524">
        <v>0</v>
      </c>
      <c r="AF524" t="s">
        <v>2856</v>
      </c>
      <c r="AH524">
        <v>0</v>
      </c>
    </row>
    <row r="525" spans="1:34" x14ac:dyDescent="0.25">
      <c r="A525">
        <v>6103</v>
      </c>
      <c r="B525">
        <v>1</v>
      </c>
      <c r="C525">
        <v>40.700000000000003</v>
      </c>
      <c r="D525">
        <f>(C525-32.5)/27.8</f>
        <v>0.29496402877697853</v>
      </c>
      <c r="E525">
        <v>0</v>
      </c>
      <c r="F525" t="s">
        <v>33</v>
      </c>
      <c r="G525">
        <v>14100</v>
      </c>
      <c r="H525">
        <v>0</v>
      </c>
      <c r="I525">
        <v>0</v>
      </c>
      <c r="J525">
        <v>0</v>
      </c>
      <c r="K525">
        <v>0</v>
      </c>
      <c r="L525">
        <v>0</v>
      </c>
      <c r="M525" t="s">
        <v>37</v>
      </c>
      <c r="O525">
        <v>2</v>
      </c>
      <c r="P525" s="2">
        <v>43624.402141203696</v>
      </c>
      <c r="Q525" s="2">
        <v>43624.318807870368</v>
      </c>
      <c r="S525" t="s">
        <v>672</v>
      </c>
      <c r="T525" t="s">
        <v>1361</v>
      </c>
      <c r="U525" t="s">
        <v>1426</v>
      </c>
      <c r="V525" t="s">
        <v>1427</v>
      </c>
      <c r="W525" t="s">
        <v>1427</v>
      </c>
      <c r="Y525" t="s">
        <v>2063</v>
      </c>
      <c r="Z525" s="2">
        <v>43839.395902777767</v>
      </c>
      <c r="AA525" s="2">
        <v>43839.35423611111</v>
      </c>
      <c r="AC525">
        <v>0</v>
      </c>
      <c r="AD525" s="3" t="s">
        <v>2777</v>
      </c>
      <c r="AE525">
        <v>0</v>
      </c>
      <c r="AF525" t="s">
        <v>2856</v>
      </c>
      <c r="AH525">
        <v>0</v>
      </c>
    </row>
    <row r="526" spans="1:34" x14ac:dyDescent="0.25">
      <c r="A526">
        <v>4285</v>
      </c>
      <c r="B526">
        <v>1</v>
      </c>
      <c r="C526">
        <v>41</v>
      </c>
      <c r="D526">
        <f>(C526-32.5)/27.8</f>
        <v>0.30575539568345322</v>
      </c>
      <c r="E526">
        <v>24</v>
      </c>
      <c r="F526" t="s">
        <v>34</v>
      </c>
      <c r="G526">
        <v>16153</v>
      </c>
      <c r="H526">
        <v>0</v>
      </c>
      <c r="I526">
        <v>0</v>
      </c>
      <c r="J526">
        <v>0</v>
      </c>
      <c r="K526">
        <v>0</v>
      </c>
      <c r="L526">
        <v>8</v>
      </c>
      <c r="M526" t="s">
        <v>37</v>
      </c>
      <c r="O526">
        <v>2</v>
      </c>
      <c r="P526" s="2">
        <v>43159.560624999998</v>
      </c>
      <c r="Q526" s="2">
        <v>43159.518958333327</v>
      </c>
      <c r="S526" t="s">
        <v>219</v>
      </c>
      <c r="T526" t="s">
        <v>930</v>
      </c>
      <c r="U526" t="s">
        <v>1426</v>
      </c>
      <c r="V526" t="s">
        <v>1427</v>
      </c>
      <c r="W526" t="s">
        <v>1427</v>
      </c>
      <c r="Y526" t="s">
        <v>1609</v>
      </c>
      <c r="Z526" s="2">
        <v>43994.691006944442</v>
      </c>
      <c r="AA526" s="2">
        <v>43994.607673611114</v>
      </c>
      <c r="AC526">
        <v>0</v>
      </c>
      <c r="AD526" s="3" t="s">
        <v>2323</v>
      </c>
      <c r="AE526">
        <v>0</v>
      </c>
      <c r="AF526" t="s">
        <v>2856</v>
      </c>
      <c r="AH526">
        <v>0</v>
      </c>
    </row>
    <row r="527" spans="1:34" x14ac:dyDescent="0.25">
      <c r="A527">
        <v>4634</v>
      </c>
      <c r="B527">
        <v>1</v>
      </c>
      <c r="C527">
        <v>41</v>
      </c>
      <c r="D527">
        <f>(C527-32.5)/27.8</f>
        <v>0.30575539568345322</v>
      </c>
      <c r="E527">
        <v>4</v>
      </c>
      <c r="F527" t="s">
        <v>34</v>
      </c>
      <c r="G527">
        <v>41</v>
      </c>
      <c r="H527">
        <v>0</v>
      </c>
      <c r="I527">
        <v>0</v>
      </c>
      <c r="J527">
        <v>0</v>
      </c>
      <c r="K527">
        <v>0</v>
      </c>
      <c r="L527">
        <v>0</v>
      </c>
      <c r="M527" t="s">
        <v>37</v>
      </c>
      <c r="O527">
        <v>2</v>
      </c>
      <c r="P527" s="2">
        <v>43204.501192129632</v>
      </c>
      <c r="Q527" s="2">
        <v>43204.417858796303</v>
      </c>
      <c r="S527" t="s">
        <v>299</v>
      </c>
      <c r="T527" t="s">
        <v>1000</v>
      </c>
      <c r="U527" t="s">
        <v>1426</v>
      </c>
      <c r="V527" t="s">
        <v>1427</v>
      </c>
      <c r="W527" t="s">
        <v>1427</v>
      </c>
      <c r="Y527" t="s">
        <v>1689</v>
      </c>
      <c r="Z527" s="2">
        <v>44046.434050925927</v>
      </c>
      <c r="AA527" s="2">
        <v>44046.350717592592</v>
      </c>
      <c r="AC527">
        <v>0</v>
      </c>
      <c r="AD527" s="3" t="s">
        <v>2403</v>
      </c>
      <c r="AE527">
        <v>0</v>
      </c>
      <c r="AF527" t="s">
        <v>2856</v>
      </c>
      <c r="AH527">
        <v>0</v>
      </c>
    </row>
    <row r="528" spans="1:34" x14ac:dyDescent="0.25">
      <c r="A528">
        <v>4901</v>
      </c>
      <c r="B528">
        <v>1</v>
      </c>
      <c r="C528">
        <v>41</v>
      </c>
      <c r="D528">
        <f>(C528-32.5)/27.8</f>
        <v>0.30575539568345322</v>
      </c>
      <c r="E528">
        <v>36</v>
      </c>
      <c r="F528" t="s">
        <v>34</v>
      </c>
      <c r="G528">
        <v>14802</v>
      </c>
      <c r="H528">
        <v>0</v>
      </c>
      <c r="I528">
        <v>0</v>
      </c>
      <c r="J528">
        <v>0</v>
      </c>
      <c r="K528">
        <v>0</v>
      </c>
      <c r="L528">
        <v>0</v>
      </c>
      <c r="M528" t="s">
        <v>37</v>
      </c>
      <c r="O528">
        <v>2</v>
      </c>
      <c r="P528" s="2">
        <v>43235.405555555553</v>
      </c>
      <c r="Q528" s="2">
        <v>43235.322222222218</v>
      </c>
      <c r="S528" t="s">
        <v>416</v>
      </c>
      <c r="T528" t="s">
        <v>1112</v>
      </c>
      <c r="U528" t="s">
        <v>1426</v>
      </c>
      <c r="V528" t="s">
        <v>1427</v>
      </c>
      <c r="W528" t="s">
        <v>1427</v>
      </c>
      <c r="Y528" t="s">
        <v>1806</v>
      </c>
      <c r="Z528" s="2">
        <v>43833.705601851849</v>
      </c>
      <c r="AA528" s="2">
        <v>43833.663935185177</v>
      </c>
      <c r="AC528">
        <v>0</v>
      </c>
      <c r="AD528" s="3" t="s">
        <v>2520</v>
      </c>
      <c r="AE528">
        <v>0</v>
      </c>
      <c r="AF528" t="s">
        <v>2856</v>
      </c>
      <c r="AH528">
        <v>0</v>
      </c>
    </row>
    <row r="529" spans="1:34" x14ac:dyDescent="0.25">
      <c r="A529">
        <v>5826</v>
      </c>
      <c r="B529">
        <v>1</v>
      </c>
      <c r="C529">
        <v>41.2</v>
      </c>
      <c r="D529">
        <f>(C529-32.5)/27.8</f>
        <v>0.31294964028776989</v>
      </c>
      <c r="E529">
        <v>0</v>
      </c>
      <c r="F529" t="s">
        <v>33</v>
      </c>
      <c r="G529">
        <v>15325</v>
      </c>
      <c r="H529">
        <v>0</v>
      </c>
      <c r="I529">
        <v>0</v>
      </c>
      <c r="J529">
        <v>0</v>
      </c>
      <c r="K529">
        <v>0</v>
      </c>
      <c r="L529">
        <v>4</v>
      </c>
      <c r="M529" t="s">
        <v>37</v>
      </c>
      <c r="O529">
        <v>2</v>
      </c>
      <c r="P529" s="2">
        <v>43551.749872685177</v>
      </c>
      <c r="Q529" s="2">
        <v>43551.70820601852</v>
      </c>
      <c r="S529" t="s">
        <v>619</v>
      </c>
      <c r="T529" t="s">
        <v>1308</v>
      </c>
      <c r="U529" t="s">
        <v>1426</v>
      </c>
      <c r="V529" t="s">
        <v>1427</v>
      </c>
      <c r="W529" t="s">
        <v>1427</v>
      </c>
      <c r="Y529" t="s">
        <v>2010</v>
      </c>
      <c r="Z529" s="2">
        <v>43972.583356481482</v>
      </c>
      <c r="AA529" s="2">
        <v>43972.500023148154</v>
      </c>
      <c r="AC529">
        <v>0</v>
      </c>
      <c r="AD529" s="3" t="s">
        <v>2724</v>
      </c>
      <c r="AE529">
        <v>0</v>
      </c>
      <c r="AF529" t="s">
        <v>2856</v>
      </c>
      <c r="AH529">
        <v>0</v>
      </c>
    </row>
    <row r="530" spans="1:34" x14ac:dyDescent="0.25">
      <c r="A530">
        <v>4794</v>
      </c>
      <c r="B530">
        <v>1</v>
      </c>
      <c r="C530">
        <v>41.6</v>
      </c>
      <c r="D530">
        <f>(C530-32.5)/27.8</f>
        <v>0.3273381294964029</v>
      </c>
      <c r="E530">
        <v>0</v>
      </c>
      <c r="F530" t="s">
        <v>33</v>
      </c>
      <c r="G530">
        <v>12771</v>
      </c>
      <c r="H530">
        <v>0</v>
      </c>
      <c r="I530">
        <v>0</v>
      </c>
      <c r="J530">
        <v>0</v>
      </c>
      <c r="K530">
        <v>0</v>
      </c>
      <c r="L530">
        <v>0</v>
      </c>
      <c r="M530" t="s">
        <v>37</v>
      </c>
      <c r="O530">
        <v>2</v>
      </c>
      <c r="P530" s="2">
        <v>43209.612013888887</v>
      </c>
      <c r="Q530" s="2">
        <v>43209.528680555559</v>
      </c>
      <c r="S530" t="s">
        <v>393</v>
      </c>
      <c r="T530" t="s">
        <v>1089</v>
      </c>
      <c r="U530" t="s">
        <v>1426</v>
      </c>
      <c r="V530" t="s">
        <v>1427</v>
      </c>
      <c r="W530" t="s">
        <v>1427</v>
      </c>
      <c r="Y530" t="s">
        <v>1783</v>
      </c>
      <c r="Z530" s="2">
        <v>43274.722245370373</v>
      </c>
      <c r="AA530" s="2">
        <v>43274.638912037037</v>
      </c>
      <c r="AC530">
        <v>0</v>
      </c>
      <c r="AD530" s="3" t="s">
        <v>2497</v>
      </c>
      <c r="AE530">
        <v>0</v>
      </c>
      <c r="AF530" t="s">
        <v>2856</v>
      </c>
      <c r="AH530">
        <v>0</v>
      </c>
    </row>
    <row r="531" spans="1:34" x14ac:dyDescent="0.25">
      <c r="A531">
        <v>4598</v>
      </c>
      <c r="B531">
        <v>1</v>
      </c>
      <c r="C531">
        <v>41.8</v>
      </c>
      <c r="D531">
        <f>(C531-32.5)/27.8</f>
        <v>0.33453237410071929</v>
      </c>
      <c r="E531">
        <v>61</v>
      </c>
      <c r="F531" t="s">
        <v>34</v>
      </c>
      <c r="G531">
        <v>15478</v>
      </c>
      <c r="H531">
        <v>0</v>
      </c>
      <c r="I531">
        <v>0</v>
      </c>
      <c r="J531">
        <v>0</v>
      </c>
      <c r="K531">
        <v>0</v>
      </c>
      <c r="L531">
        <v>1</v>
      </c>
      <c r="M531" t="s">
        <v>37</v>
      </c>
      <c r="O531">
        <v>2</v>
      </c>
      <c r="P531" s="2">
        <v>43203.567071759258</v>
      </c>
      <c r="Q531" s="2">
        <v>43203.483738425923</v>
      </c>
      <c r="S531" t="s">
        <v>268</v>
      </c>
      <c r="T531" t="s">
        <v>978</v>
      </c>
      <c r="U531" t="s">
        <v>1426</v>
      </c>
      <c r="V531" t="s">
        <v>1427</v>
      </c>
      <c r="W531" t="s">
        <v>1427</v>
      </c>
      <c r="Y531" t="s">
        <v>1658</v>
      </c>
      <c r="Z531" s="2">
        <v>44070.663217592592</v>
      </c>
      <c r="AA531" s="2">
        <v>44070.579884259263</v>
      </c>
      <c r="AC531">
        <v>0</v>
      </c>
      <c r="AD531" s="3" t="s">
        <v>2372</v>
      </c>
      <c r="AE531">
        <v>0</v>
      </c>
      <c r="AF531" t="s">
        <v>2856</v>
      </c>
      <c r="AH531">
        <v>0</v>
      </c>
    </row>
    <row r="532" spans="1:34" x14ac:dyDescent="0.25">
      <c r="A532">
        <v>6575</v>
      </c>
      <c r="B532">
        <v>1</v>
      </c>
      <c r="C532">
        <v>41.8</v>
      </c>
      <c r="D532">
        <f>(C532-32.5)/27.8</f>
        <v>0.33453237410071929</v>
      </c>
      <c r="E532">
        <v>1</v>
      </c>
      <c r="F532" t="s">
        <v>34</v>
      </c>
      <c r="G532">
        <v>15479</v>
      </c>
      <c r="H532">
        <v>0</v>
      </c>
      <c r="I532">
        <v>0</v>
      </c>
      <c r="J532">
        <v>0</v>
      </c>
      <c r="K532">
        <v>0</v>
      </c>
      <c r="L532">
        <v>0</v>
      </c>
      <c r="M532" t="s">
        <v>37</v>
      </c>
      <c r="O532">
        <v>2</v>
      </c>
      <c r="P532" s="2">
        <v>43833.716979166667</v>
      </c>
      <c r="Q532" s="2">
        <v>43833.675312500003</v>
      </c>
      <c r="S532" t="s">
        <v>714</v>
      </c>
      <c r="T532" t="s">
        <v>880</v>
      </c>
      <c r="U532" t="s">
        <v>1426</v>
      </c>
      <c r="V532" t="s">
        <v>1427</v>
      </c>
      <c r="W532" t="s">
        <v>1427</v>
      </c>
      <c r="Y532" t="s">
        <v>2105</v>
      </c>
      <c r="Z532" s="2">
        <v>44002.621550925927</v>
      </c>
      <c r="AA532" s="2">
        <v>44002.538217592592</v>
      </c>
      <c r="AC532">
        <v>0</v>
      </c>
      <c r="AD532" s="3" t="s">
        <v>2819</v>
      </c>
      <c r="AE532">
        <v>0</v>
      </c>
      <c r="AF532" t="s">
        <v>2856</v>
      </c>
      <c r="AH532">
        <v>0</v>
      </c>
    </row>
    <row r="533" spans="1:34" x14ac:dyDescent="0.25">
      <c r="A533">
        <v>6627</v>
      </c>
      <c r="B533">
        <v>1</v>
      </c>
      <c r="C533">
        <v>41.8</v>
      </c>
      <c r="D533">
        <f>(C533-32.5)/27.8</f>
        <v>0.33453237410071929</v>
      </c>
      <c r="E533">
        <v>16</v>
      </c>
      <c r="F533" t="s">
        <v>34</v>
      </c>
      <c r="G533">
        <v>15791</v>
      </c>
      <c r="H533">
        <v>0</v>
      </c>
      <c r="I533">
        <v>0</v>
      </c>
      <c r="J533">
        <v>0</v>
      </c>
      <c r="K533">
        <v>0</v>
      </c>
      <c r="L533">
        <v>1</v>
      </c>
      <c r="M533" t="s">
        <v>37</v>
      </c>
      <c r="O533">
        <v>2</v>
      </c>
      <c r="P533" s="2">
        <v>43853.485694444447</v>
      </c>
      <c r="Q533" s="2">
        <v>43853.444027777783</v>
      </c>
      <c r="S533" t="s">
        <v>727</v>
      </c>
      <c r="T533" t="s">
        <v>1407</v>
      </c>
      <c r="U533" t="s">
        <v>1426</v>
      </c>
      <c r="V533" t="s">
        <v>1427</v>
      </c>
      <c r="W533" t="s">
        <v>1427</v>
      </c>
      <c r="Y533" t="s">
        <v>2118</v>
      </c>
      <c r="Z533" s="2">
        <v>44054.475717592592</v>
      </c>
      <c r="AA533" s="2">
        <v>44054.392384259263</v>
      </c>
      <c r="AC533">
        <v>0</v>
      </c>
      <c r="AD533" s="3" t="s">
        <v>2832</v>
      </c>
      <c r="AE533">
        <v>0</v>
      </c>
      <c r="AF533" t="s">
        <v>2856</v>
      </c>
      <c r="AH533">
        <v>0</v>
      </c>
    </row>
    <row r="534" spans="1:34" x14ac:dyDescent="0.25">
      <c r="A534">
        <v>5474</v>
      </c>
      <c r="B534">
        <v>1</v>
      </c>
      <c r="C534">
        <v>42</v>
      </c>
      <c r="D534">
        <f>(C534-32.5)/27.8</f>
        <v>0.34172661870503596</v>
      </c>
      <c r="E534">
        <v>0</v>
      </c>
      <c r="F534" t="s">
        <v>33</v>
      </c>
      <c r="G534">
        <v>14679</v>
      </c>
      <c r="H534">
        <v>0</v>
      </c>
      <c r="I534">
        <v>0</v>
      </c>
      <c r="J534">
        <v>0</v>
      </c>
      <c r="K534">
        <v>0</v>
      </c>
      <c r="L534">
        <v>4</v>
      </c>
      <c r="M534" t="s">
        <v>37</v>
      </c>
      <c r="O534">
        <v>2</v>
      </c>
      <c r="P534" s="2">
        <v>43382.58697916667</v>
      </c>
      <c r="Q534" s="2">
        <v>43382.503645833327</v>
      </c>
      <c r="S534" t="s">
        <v>508</v>
      </c>
      <c r="T534" t="s">
        <v>1203</v>
      </c>
      <c r="U534" t="s">
        <v>1426</v>
      </c>
      <c r="V534" t="s">
        <v>1427</v>
      </c>
      <c r="W534" t="s">
        <v>1427</v>
      </c>
      <c r="Y534" t="s">
        <v>1898</v>
      </c>
      <c r="Z534" s="2">
        <v>43904.489606481482</v>
      </c>
      <c r="AA534" s="2">
        <v>43904.447939814818</v>
      </c>
      <c r="AC534">
        <v>0</v>
      </c>
      <c r="AD534" s="3" t="s">
        <v>2612</v>
      </c>
      <c r="AE534">
        <v>0</v>
      </c>
      <c r="AF534" t="s">
        <v>2856</v>
      </c>
      <c r="AH534">
        <v>0</v>
      </c>
    </row>
    <row r="535" spans="1:34" x14ac:dyDescent="0.25">
      <c r="A535">
        <v>6886</v>
      </c>
      <c r="B535">
        <v>1</v>
      </c>
      <c r="C535">
        <v>42</v>
      </c>
      <c r="D535">
        <f>(C535-32.5)/27.8</f>
        <v>0.34172661870503596</v>
      </c>
      <c r="E535">
        <v>0</v>
      </c>
      <c r="F535" t="s">
        <v>33</v>
      </c>
      <c r="G535">
        <v>14897</v>
      </c>
      <c r="H535">
        <v>0</v>
      </c>
      <c r="I535">
        <v>0</v>
      </c>
      <c r="J535">
        <v>0</v>
      </c>
      <c r="K535">
        <v>0</v>
      </c>
      <c r="L535">
        <v>0</v>
      </c>
      <c r="M535" t="s">
        <v>37</v>
      </c>
      <c r="O535">
        <v>2</v>
      </c>
      <c r="P535" s="2">
        <v>43945.887870370367</v>
      </c>
      <c r="Q535" s="2">
        <v>43945.804537037038</v>
      </c>
      <c r="S535" t="s">
        <v>740</v>
      </c>
      <c r="T535" t="s">
        <v>1417</v>
      </c>
      <c r="U535" t="s">
        <v>1426</v>
      </c>
      <c r="V535" t="s">
        <v>1427</v>
      </c>
      <c r="W535" t="s">
        <v>1427</v>
      </c>
      <c r="Y535" t="s">
        <v>2132</v>
      </c>
      <c r="Z535" s="2">
        <v>44008.628506944442</v>
      </c>
      <c r="AA535" s="2">
        <v>44008.545173611114</v>
      </c>
      <c r="AC535">
        <v>0</v>
      </c>
      <c r="AD535" s="3" t="s">
        <v>2846</v>
      </c>
      <c r="AE535">
        <v>0</v>
      </c>
      <c r="AF535" t="s">
        <v>2856</v>
      </c>
      <c r="AH535">
        <v>0</v>
      </c>
    </row>
    <row r="536" spans="1:34" x14ac:dyDescent="0.25">
      <c r="A536">
        <v>5742</v>
      </c>
      <c r="B536">
        <v>1</v>
      </c>
      <c r="C536">
        <v>42.1</v>
      </c>
      <c r="D536">
        <f>(C536-32.5)/27.8</f>
        <v>0.34532374100719426</v>
      </c>
      <c r="E536">
        <v>0</v>
      </c>
      <c r="F536" t="s">
        <v>33</v>
      </c>
      <c r="G536">
        <v>15125</v>
      </c>
      <c r="H536">
        <v>0</v>
      </c>
      <c r="I536">
        <v>0</v>
      </c>
      <c r="J536">
        <v>0</v>
      </c>
      <c r="K536">
        <v>0</v>
      </c>
      <c r="L536">
        <v>0</v>
      </c>
      <c r="M536" t="s">
        <v>37</v>
      </c>
      <c r="O536">
        <v>2</v>
      </c>
      <c r="P536" s="2">
        <v>43511.751446759263</v>
      </c>
      <c r="Q536" s="2">
        <v>43511.709780092591</v>
      </c>
      <c r="S536" t="s">
        <v>581</v>
      </c>
      <c r="T536" t="s">
        <v>1272</v>
      </c>
      <c r="U536" t="s">
        <v>1426</v>
      </c>
      <c r="V536" t="s">
        <v>1427</v>
      </c>
      <c r="W536" t="s">
        <v>1427</v>
      </c>
      <c r="Y536" t="s">
        <v>1972</v>
      </c>
      <c r="Z536" s="2">
        <v>43801.398946759262</v>
      </c>
      <c r="AA536" s="2">
        <v>43801.35728009259</v>
      </c>
      <c r="AC536">
        <v>0</v>
      </c>
      <c r="AD536" s="3" t="s">
        <v>2686</v>
      </c>
      <c r="AE536">
        <v>0</v>
      </c>
      <c r="AF536" t="s">
        <v>2856</v>
      </c>
      <c r="AH536">
        <v>0</v>
      </c>
    </row>
    <row r="537" spans="1:34" x14ac:dyDescent="0.25">
      <c r="A537">
        <v>5756</v>
      </c>
      <c r="B537">
        <v>1</v>
      </c>
      <c r="C537">
        <v>42.2</v>
      </c>
      <c r="D537">
        <f>(C537-32.5)/27.8</f>
        <v>0.34892086330935262</v>
      </c>
      <c r="E537">
        <v>30</v>
      </c>
      <c r="F537" t="s">
        <v>34</v>
      </c>
      <c r="G537">
        <v>7033</v>
      </c>
      <c r="H537">
        <v>0</v>
      </c>
      <c r="I537">
        <v>0</v>
      </c>
      <c r="J537">
        <v>0</v>
      </c>
      <c r="K537">
        <v>0</v>
      </c>
      <c r="L537">
        <v>4</v>
      </c>
      <c r="M537" t="s">
        <v>37</v>
      </c>
      <c r="O537">
        <v>2</v>
      </c>
      <c r="P537" s="2">
        <v>43537.572731481479</v>
      </c>
      <c r="Q537" s="2">
        <v>43537.531064814822</v>
      </c>
      <c r="S537" t="s">
        <v>585</v>
      </c>
      <c r="T537" t="s">
        <v>1276</v>
      </c>
      <c r="U537" t="s">
        <v>1426</v>
      </c>
      <c r="V537" t="s">
        <v>1427</v>
      </c>
      <c r="W537" t="s">
        <v>1427</v>
      </c>
      <c r="Y537" t="s">
        <v>1976</v>
      </c>
      <c r="Z537" s="2">
        <v>44070.621550925927</v>
      </c>
      <c r="AA537" s="2">
        <v>44070.538217592592</v>
      </c>
      <c r="AC537">
        <v>0</v>
      </c>
      <c r="AD537" s="3" t="s">
        <v>2690</v>
      </c>
      <c r="AE537">
        <v>0</v>
      </c>
      <c r="AF537" t="s">
        <v>2856</v>
      </c>
      <c r="AH537">
        <v>0</v>
      </c>
    </row>
    <row r="538" spans="1:34" x14ac:dyDescent="0.25">
      <c r="A538">
        <v>6622</v>
      </c>
      <c r="B538">
        <v>1</v>
      </c>
      <c r="C538">
        <v>42.2</v>
      </c>
      <c r="D538">
        <f>(C538-32.5)/27.8</f>
        <v>0.34892086330935262</v>
      </c>
      <c r="E538">
        <v>12</v>
      </c>
      <c r="F538" t="s">
        <v>34</v>
      </c>
      <c r="G538">
        <v>15205</v>
      </c>
      <c r="H538">
        <v>0</v>
      </c>
      <c r="I538">
        <v>0</v>
      </c>
      <c r="J538">
        <v>0</v>
      </c>
      <c r="K538">
        <v>0</v>
      </c>
      <c r="L538">
        <v>0</v>
      </c>
      <c r="M538" t="s">
        <v>37</v>
      </c>
      <c r="O538">
        <v>2</v>
      </c>
      <c r="P538" s="2">
        <v>43848.454502314817</v>
      </c>
      <c r="Q538" s="2">
        <v>43848.412835648152</v>
      </c>
      <c r="S538" t="s">
        <v>725</v>
      </c>
      <c r="T538" t="s">
        <v>1009</v>
      </c>
      <c r="U538" t="s">
        <v>1426</v>
      </c>
      <c r="V538" t="s">
        <v>1427</v>
      </c>
      <c r="W538" t="s">
        <v>1427</v>
      </c>
      <c r="Y538" t="s">
        <v>2116</v>
      </c>
      <c r="Z538" s="2">
        <v>43848.458368055559</v>
      </c>
      <c r="AA538" s="2">
        <v>43848.416701388887</v>
      </c>
      <c r="AC538">
        <v>0</v>
      </c>
      <c r="AD538" s="3" t="s">
        <v>2830</v>
      </c>
      <c r="AE538">
        <v>0</v>
      </c>
      <c r="AF538" t="s">
        <v>2856</v>
      </c>
      <c r="AH538">
        <v>0</v>
      </c>
    </row>
    <row r="539" spans="1:34" x14ac:dyDescent="0.25">
      <c r="A539">
        <v>4045</v>
      </c>
      <c r="B539">
        <v>1</v>
      </c>
      <c r="C539">
        <v>42.6</v>
      </c>
      <c r="D539">
        <f>(C539-32.5)/27.8</f>
        <v>0.36330935251798563</v>
      </c>
      <c r="E539">
        <v>66</v>
      </c>
      <c r="F539" t="s">
        <v>34</v>
      </c>
      <c r="G539">
        <v>16041</v>
      </c>
      <c r="H539">
        <v>0</v>
      </c>
      <c r="I539">
        <v>0</v>
      </c>
      <c r="J539">
        <v>0</v>
      </c>
      <c r="K539">
        <v>0</v>
      </c>
      <c r="L539">
        <v>14</v>
      </c>
      <c r="M539" t="s">
        <v>37</v>
      </c>
      <c r="O539">
        <v>2</v>
      </c>
      <c r="P539" s="2">
        <v>43143.422951388893</v>
      </c>
      <c r="Q539" s="2">
        <v>43143.381284722222</v>
      </c>
      <c r="S539" t="s">
        <v>47</v>
      </c>
      <c r="T539" t="s">
        <v>758</v>
      </c>
      <c r="U539" t="s">
        <v>1426</v>
      </c>
      <c r="V539" t="s">
        <v>1427</v>
      </c>
      <c r="W539" t="s">
        <v>1427</v>
      </c>
      <c r="Y539" t="s">
        <v>1437</v>
      </c>
      <c r="Z539" s="2">
        <v>44046.413229166668</v>
      </c>
      <c r="AA539" s="2">
        <v>44046.329895833333</v>
      </c>
      <c r="AC539">
        <v>0</v>
      </c>
      <c r="AD539" s="3" t="s">
        <v>2151</v>
      </c>
      <c r="AE539">
        <v>0</v>
      </c>
      <c r="AF539" t="s">
        <v>2856</v>
      </c>
      <c r="AH539">
        <v>0</v>
      </c>
    </row>
    <row r="540" spans="1:34" x14ac:dyDescent="0.25">
      <c r="A540">
        <v>4656</v>
      </c>
      <c r="B540">
        <v>1</v>
      </c>
      <c r="C540">
        <v>43</v>
      </c>
      <c r="D540">
        <f>(C540-32.5)/27.8</f>
        <v>0.37769784172661869</v>
      </c>
      <c r="E540">
        <v>3</v>
      </c>
      <c r="F540" t="s">
        <v>34</v>
      </c>
      <c r="G540">
        <v>10814</v>
      </c>
      <c r="H540">
        <v>0</v>
      </c>
      <c r="I540">
        <v>0</v>
      </c>
      <c r="J540">
        <v>0</v>
      </c>
      <c r="K540">
        <v>0</v>
      </c>
      <c r="L540">
        <v>0</v>
      </c>
      <c r="M540" t="s">
        <v>37</v>
      </c>
      <c r="O540">
        <v>2</v>
      </c>
      <c r="P540" s="2">
        <v>43207.425462962958</v>
      </c>
      <c r="Q540" s="2">
        <v>43207.342129629629</v>
      </c>
      <c r="S540" t="s">
        <v>311</v>
      </c>
      <c r="T540" t="s">
        <v>1010</v>
      </c>
      <c r="U540" t="s">
        <v>1426</v>
      </c>
      <c r="V540" t="s">
        <v>1427</v>
      </c>
      <c r="W540" t="s">
        <v>1427</v>
      </c>
      <c r="Y540" t="s">
        <v>1701</v>
      </c>
      <c r="Z540" s="2">
        <v>44048.607662037037</v>
      </c>
      <c r="AA540" s="2">
        <v>44048.524328703701</v>
      </c>
      <c r="AC540">
        <v>0</v>
      </c>
      <c r="AD540" s="3" t="s">
        <v>2415</v>
      </c>
      <c r="AE540">
        <v>0</v>
      </c>
      <c r="AF540" t="s">
        <v>2856</v>
      </c>
      <c r="AH540">
        <v>0</v>
      </c>
    </row>
    <row r="541" spans="1:34" x14ac:dyDescent="0.25">
      <c r="A541">
        <v>4657</v>
      </c>
      <c r="B541">
        <v>1</v>
      </c>
      <c r="C541">
        <v>43</v>
      </c>
      <c r="D541">
        <f>(C541-32.5)/27.8</f>
        <v>0.37769784172661869</v>
      </c>
      <c r="E541">
        <v>11</v>
      </c>
      <c r="F541" t="s">
        <v>34</v>
      </c>
      <c r="G541">
        <v>11847</v>
      </c>
      <c r="H541">
        <v>0</v>
      </c>
      <c r="I541">
        <v>0</v>
      </c>
      <c r="J541">
        <v>0</v>
      </c>
      <c r="K541">
        <v>0</v>
      </c>
      <c r="L541">
        <v>0</v>
      </c>
      <c r="M541" t="s">
        <v>37</v>
      </c>
      <c r="O541">
        <v>2</v>
      </c>
      <c r="P541" s="2">
        <v>43207.427349537043</v>
      </c>
      <c r="Q541" s="2">
        <v>43207.3440162037</v>
      </c>
      <c r="S541" t="s">
        <v>312</v>
      </c>
      <c r="T541" t="s">
        <v>1010</v>
      </c>
      <c r="U541" t="s">
        <v>1426</v>
      </c>
      <c r="V541" t="s">
        <v>1427</v>
      </c>
      <c r="W541" t="s">
        <v>1427</v>
      </c>
      <c r="Y541" t="s">
        <v>1702</v>
      </c>
      <c r="Z541" s="2">
        <v>43917.395868055559</v>
      </c>
      <c r="AA541" s="2">
        <v>43917.354201388887</v>
      </c>
      <c r="AC541">
        <v>0</v>
      </c>
      <c r="AD541" s="3" t="s">
        <v>2416</v>
      </c>
      <c r="AE541">
        <v>0</v>
      </c>
      <c r="AF541" t="s">
        <v>2856</v>
      </c>
      <c r="AH541">
        <v>0</v>
      </c>
    </row>
    <row r="542" spans="1:34" x14ac:dyDescent="0.25">
      <c r="A542">
        <v>5487</v>
      </c>
      <c r="B542">
        <v>1</v>
      </c>
      <c r="C542">
        <v>43.5</v>
      </c>
      <c r="D542">
        <f>(C542-32.5)/27.8</f>
        <v>0.39568345323741005</v>
      </c>
      <c r="E542">
        <v>1</v>
      </c>
      <c r="F542" t="s">
        <v>34</v>
      </c>
      <c r="G542">
        <v>16129</v>
      </c>
      <c r="H542">
        <v>0</v>
      </c>
      <c r="I542">
        <v>0</v>
      </c>
      <c r="J542">
        <v>0</v>
      </c>
      <c r="K542">
        <v>0</v>
      </c>
      <c r="L542">
        <v>3</v>
      </c>
      <c r="M542" t="s">
        <v>37</v>
      </c>
      <c r="O542">
        <v>2</v>
      </c>
      <c r="P542" s="2">
        <v>43382.644328703696</v>
      </c>
      <c r="Q542" s="2">
        <v>43382.560995370368</v>
      </c>
      <c r="S542" t="s">
        <v>517</v>
      </c>
      <c r="T542" t="s">
        <v>1212</v>
      </c>
      <c r="U542" t="s">
        <v>1426</v>
      </c>
      <c r="V542" t="s">
        <v>1427</v>
      </c>
      <c r="W542" t="s">
        <v>1427</v>
      </c>
      <c r="Y542" t="s">
        <v>1907</v>
      </c>
      <c r="Z542" s="2">
        <v>43995.663275462961</v>
      </c>
      <c r="AA542" s="2">
        <v>43995.579942129632</v>
      </c>
      <c r="AC542">
        <v>0</v>
      </c>
      <c r="AD542" s="3" t="s">
        <v>2621</v>
      </c>
      <c r="AE542">
        <v>0</v>
      </c>
      <c r="AF542" t="s">
        <v>2856</v>
      </c>
      <c r="AH542">
        <v>0</v>
      </c>
    </row>
    <row r="543" spans="1:34" x14ac:dyDescent="0.25">
      <c r="A543">
        <v>5488</v>
      </c>
      <c r="B543">
        <v>1</v>
      </c>
      <c r="C543">
        <v>43.5</v>
      </c>
      <c r="D543">
        <f>(C543-32.5)/27.8</f>
        <v>0.39568345323741005</v>
      </c>
      <c r="E543">
        <v>17</v>
      </c>
      <c r="F543" t="s">
        <v>34</v>
      </c>
      <c r="G543">
        <v>14712</v>
      </c>
      <c r="H543">
        <v>0</v>
      </c>
      <c r="I543">
        <v>0</v>
      </c>
      <c r="J543">
        <v>0</v>
      </c>
      <c r="K543">
        <v>0</v>
      </c>
      <c r="L543">
        <v>0</v>
      </c>
      <c r="M543" t="s">
        <v>37</v>
      </c>
      <c r="O543">
        <v>2</v>
      </c>
      <c r="P543" s="2">
        <v>43382.667916666673</v>
      </c>
      <c r="Q543" s="2">
        <v>43382.584583333337</v>
      </c>
      <c r="S543" t="s">
        <v>518</v>
      </c>
      <c r="T543" t="s">
        <v>1213</v>
      </c>
      <c r="U543" t="s">
        <v>1426</v>
      </c>
      <c r="V543" t="s">
        <v>1427</v>
      </c>
      <c r="W543" t="s">
        <v>1427</v>
      </c>
      <c r="Y543" t="s">
        <v>1908</v>
      </c>
      <c r="Z543" s="2">
        <v>44063.440995370373</v>
      </c>
      <c r="AA543" s="2">
        <v>44063.357662037037</v>
      </c>
      <c r="AC543">
        <v>0</v>
      </c>
      <c r="AD543" s="3" t="s">
        <v>2622</v>
      </c>
      <c r="AE543">
        <v>0</v>
      </c>
      <c r="AF543" t="s">
        <v>2856</v>
      </c>
      <c r="AH543">
        <v>0</v>
      </c>
    </row>
    <row r="544" spans="1:34" x14ac:dyDescent="0.25">
      <c r="A544">
        <v>4596</v>
      </c>
      <c r="B544">
        <v>1</v>
      </c>
      <c r="C544">
        <v>43.9</v>
      </c>
      <c r="D544">
        <f>(C544-32.5)/27.8</f>
        <v>0.41007194244604311</v>
      </c>
      <c r="E544">
        <v>0</v>
      </c>
      <c r="F544" t="s">
        <v>33</v>
      </c>
      <c r="G544">
        <v>15476</v>
      </c>
      <c r="H544">
        <v>0</v>
      </c>
      <c r="I544">
        <v>0</v>
      </c>
      <c r="J544">
        <v>0</v>
      </c>
      <c r="K544">
        <v>0</v>
      </c>
      <c r="L544">
        <v>23</v>
      </c>
      <c r="M544" t="s">
        <v>37</v>
      </c>
      <c r="O544">
        <v>2</v>
      </c>
      <c r="P544" s="2">
        <v>43203.560636574082</v>
      </c>
      <c r="Q544" s="2">
        <v>43203.477303240739</v>
      </c>
      <c r="S544" t="s">
        <v>266</v>
      </c>
      <c r="T544" t="s">
        <v>976</v>
      </c>
      <c r="U544" t="s">
        <v>1426</v>
      </c>
      <c r="V544" t="s">
        <v>1427</v>
      </c>
      <c r="W544" t="s">
        <v>1427</v>
      </c>
      <c r="Y544" t="s">
        <v>1656</v>
      </c>
      <c r="Z544" s="2">
        <v>44069.399328703701</v>
      </c>
      <c r="AA544" s="2">
        <v>44069.315995370373</v>
      </c>
      <c r="AC544">
        <v>0</v>
      </c>
      <c r="AD544" s="3" t="s">
        <v>2370</v>
      </c>
      <c r="AE544">
        <v>0</v>
      </c>
      <c r="AF544" t="s">
        <v>2856</v>
      </c>
      <c r="AH544">
        <v>0</v>
      </c>
    </row>
    <row r="545" spans="1:34" x14ac:dyDescent="0.25">
      <c r="A545">
        <v>5905</v>
      </c>
      <c r="B545">
        <v>1</v>
      </c>
      <c r="C545">
        <v>43.9</v>
      </c>
      <c r="D545">
        <f>(C545-32.5)/27.8</f>
        <v>0.41007194244604311</v>
      </c>
      <c r="E545">
        <v>0</v>
      </c>
      <c r="F545" t="s">
        <v>33</v>
      </c>
      <c r="G545">
        <v>12881</v>
      </c>
      <c r="H545">
        <v>0</v>
      </c>
      <c r="I545">
        <v>0</v>
      </c>
      <c r="J545">
        <v>0</v>
      </c>
      <c r="K545">
        <v>0</v>
      </c>
      <c r="L545">
        <v>2</v>
      </c>
      <c r="M545" t="s">
        <v>37</v>
      </c>
      <c r="O545">
        <v>2</v>
      </c>
      <c r="P545" s="2">
        <v>43552.642523148148</v>
      </c>
      <c r="Q545" s="2">
        <v>43552.600856481477</v>
      </c>
      <c r="S545" t="s">
        <v>633</v>
      </c>
      <c r="T545" t="s">
        <v>1322</v>
      </c>
      <c r="U545" t="s">
        <v>1426</v>
      </c>
      <c r="V545" t="s">
        <v>1427</v>
      </c>
      <c r="W545" t="s">
        <v>1427</v>
      </c>
      <c r="Y545" t="s">
        <v>2024</v>
      </c>
      <c r="Z545" s="2">
        <v>43829.437511574077</v>
      </c>
      <c r="AA545" s="2">
        <v>43829.395844907413</v>
      </c>
      <c r="AC545">
        <v>0</v>
      </c>
      <c r="AD545" s="3" t="s">
        <v>2738</v>
      </c>
      <c r="AE545">
        <v>0</v>
      </c>
      <c r="AF545" t="s">
        <v>2856</v>
      </c>
      <c r="AH545">
        <v>0</v>
      </c>
    </row>
    <row r="546" spans="1:34" x14ac:dyDescent="0.25">
      <c r="A546">
        <v>4078</v>
      </c>
      <c r="B546">
        <v>1</v>
      </c>
      <c r="C546">
        <v>44</v>
      </c>
      <c r="D546">
        <f>(C546-32.5)/27.8</f>
        <v>0.41366906474820142</v>
      </c>
      <c r="E546">
        <v>14</v>
      </c>
      <c r="F546" t="s">
        <v>34</v>
      </c>
      <c r="G546">
        <v>13435</v>
      </c>
      <c r="H546">
        <v>0</v>
      </c>
      <c r="I546">
        <v>0</v>
      </c>
      <c r="J546">
        <v>0</v>
      </c>
      <c r="K546">
        <v>0</v>
      </c>
      <c r="L546">
        <v>10</v>
      </c>
      <c r="M546" t="s">
        <v>37</v>
      </c>
      <c r="O546">
        <v>2</v>
      </c>
      <c r="P546" s="2">
        <v>43143.619560185187</v>
      </c>
      <c r="Q546" s="2">
        <v>43143.577893518523</v>
      </c>
      <c r="S546" t="s">
        <v>78</v>
      </c>
      <c r="T546" t="s">
        <v>789</v>
      </c>
      <c r="U546" t="s">
        <v>1426</v>
      </c>
      <c r="V546" t="s">
        <v>1427</v>
      </c>
      <c r="W546" t="s">
        <v>1427</v>
      </c>
      <c r="Y546" t="s">
        <v>1468</v>
      </c>
      <c r="Z546" s="2">
        <v>44023.628495370373</v>
      </c>
      <c r="AA546" s="2">
        <v>44023.545162037037</v>
      </c>
      <c r="AC546">
        <v>0</v>
      </c>
      <c r="AD546" s="3" t="s">
        <v>2182</v>
      </c>
      <c r="AE546">
        <v>0</v>
      </c>
      <c r="AF546" t="s">
        <v>2856</v>
      </c>
      <c r="AH546">
        <v>0</v>
      </c>
    </row>
    <row r="547" spans="1:34" x14ac:dyDescent="0.25">
      <c r="A547">
        <v>4300</v>
      </c>
      <c r="B547">
        <v>1</v>
      </c>
      <c r="C547">
        <v>44</v>
      </c>
      <c r="D547">
        <f>(C547-32.5)/27.8</f>
        <v>0.41366906474820142</v>
      </c>
      <c r="E547">
        <v>15</v>
      </c>
      <c r="F547" t="s">
        <v>34</v>
      </c>
      <c r="G547">
        <v>15567</v>
      </c>
      <c r="H547">
        <v>0</v>
      </c>
      <c r="I547">
        <v>0</v>
      </c>
      <c r="J547">
        <v>0</v>
      </c>
      <c r="K547">
        <v>0</v>
      </c>
      <c r="L547">
        <v>1</v>
      </c>
      <c r="M547" t="s">
        <v>37</v>
      </c>
      <c r="O547">
        <v>2</v>
      </c>
      <c r="P547" s="2">
        <v>43159.634131944447</v>
      </c>
      <c r="Q547" s="2">
        <v>43159.592465277783</v>
      </c>
      <c r="S547" t="s">
        <v>226</v>
      </c>
      <c r="T547" t="s">
        <v>937</v>
      </c>
      <c r="U547" t="s">
        <v>1426</v>
      </c>
      <c r="V547" t="s">
        <v>1427</v>
      </c>
      <c r="W547" t="s">
        <v>1427</v>
      </c>
      <c r="Y547" t="s">
        <v>1616</v>
      </c>
      <c r="Z547" s="2">
        <v>44051.413217592592</v>
      </c>
      <c r="AA547" s="2">
        <v>44051.329884259263</v>
      </c>
      <c r="AC547">
        <v>0</v>
      </c>
      <c r="AD547" s="3" t="s">
        <v>2330</v>
      </c>
      <c r="AE547">
        <v>0</v>
      </c>
      <c r="AF547" t="s">
        <v>2856</v>
      </c>
      <c r="AH547">
        <v>0</v>
      </c>
    </row>
    <row r="548" spans="1:34" x14ac:dyDescent="0.25">
      <c r="A548">
        <v>4400</v>
      </c>
      <c r="B548">
        <v>1</v>
      </c>
      <c r="C548">
        <v>44</v>
      </c>
      <c r="D548">
        <f>(C548-32.5)/27.8</f>
        <v>0.41366906474820142</v>
      </c>
      <c r="E548">
        <v>0</v>
      </c>
      <c r="F548" t="s">
        <v>33</v>
      </c>
      <c r="G548">
        <v>14768</v>
      </c>
      <c r="H548">
        <v>0</v>
      </c>
      <c r="I548">
        <v>0</v>
      </c>
      <c r="J548">
        <v>0</v>
      </c>
      <c r="K548">
        <v>0</v>
      </c>
      <c r="L548">
        <v>0</v>
      </c>
      <c r="M548" t="s">
        <v>37</v>
      </c>
      <c r="O548">
        <v>2</v>
      </c>
      <c r="P548" s="2">
        <v>43181.460486111107</v>
      </c>
      <c r="Q548" s="2">
        <v>43181.418819444443</v>
      </c>
      <c r="S548" t="s">
        <v>254</v>
      </c>
      <c r="T548" t="s">
        <v>965</v>
      </c>
      <c r="U548" t="s">
        <v>1426</v>
      </c>
      <c r="V548" t="s">
        <v>1427</v>
      </c>
      <c r="W548" t="s">
        <v>1427</v>
      </c>
      <c r="Y548" t="s">
        <v>1644</v>
      </c>
      <c r="Z548" s="2">
        <v>44037.697939814818</v>
      </c>
      <c r="AA548" s="2">
        <v>44037.614606481482</v>
      </c>
      <c r="AC548">
        <v>0</v>
      </c>
      <c r="AD548" s="3" t="s">
        <v>2358</v>
      </c>
      <c r="AE548">
        <v>0</v>
      </c>
      <c r="AF548" t="s">
        <v>2856</v>
      </c>
      <c r="AH548">
        <v>0</v>
      </c>
    </row>
    <row r="549" spans="1:34" x14ac:dyDescent="0.25">
      <c r="A549">
        <v>4709</v>
      </c>
      <c r="B549">
        <v>1</v>
      </c>
      <c r="C549">
        <v>44</v>
      </c>
      <c r="D549">
        <f>(C549-32.5)/27.8</f>
        <v>0.41366906474820142</v>
      </c>
      <c r="E549">
        <v>0</v>
      </c>
      <c r="F549" t="s">
        <v>33</v>
      </c>
      <c r="G549">
        <v>10775</v>
      </c>
      <c r="H549">
        <v>0</v>
      </c>
      <c r="I549">
        <v>0</v>
      </c>
      <c r="J549">
        <v>0</v>
      </c>
      <c r="K549">
        <v>0</v>
      </c>
      <c r="L549">
        <v>0</v>
      </c>
      <c r="M549" t="s">
        <v>37</v>
      </c>
      <c r="O549">
        <v>2</v>
      </c>
      <c r="P549" s="2">
        <v>43207.895046296297</v>
      </c>
      <c r="Q549" s="2">
        <v>43207.811712962961</v>
      </c>
      <c r="S549" t="s">
        <v>345</v>
      </c>
      <c r="T549" t="s">
        <v>1041</v>
      </c>
      <c r="U549" t="s">
        <v>1426</v>
      </c>
      <c r="V549" t="s">
        <v>1427</v>
      </c>
      <c r="W549" t="s">
        <v>1427</v>
      </c>
      <c r="Y549" t="s">
        <v>1735</v>
      </c>
      <c r="Z549" s="2">
        <v>43456.437523148154</v>
      </c>
      <c r="AA549" s="2">
        <v>43456.395856481482</v>
      </c>
      <c r="AC549">
        <v>0</v>
      </c>
      <c r="AD549" s="3" t="s">
        <v>2449</v>
      </c>
      <c r="AE549">
        <v>0</v>
      </c>
      <c r="AF549" t="s">
        <v>2856</v>
      </c>
      <c r="AH549">
        <v>0</v>
      </c>
    </row>
    <row r="550" spans="1:34" x14ac:dyDescent="0.25">
      <c r="A550">
        <v>6572</v>
      </c>
      <c r="B550">
        <v>1</v>
      </c>
      <c r="C550">
        <v>44</v>
      </c>
      <c r="D550">
        <f>(C550-32.5)/27.8</f>
        <v>0.41366906474820142</v>
      </c>
      <c r="E550">
        <v>0</v>
      </c>
      <c r="F550" t="s">
        <v>33</v>
      </c>
      <c r="G550">
        <v>15704</v>
      </c>
      <c r="H550">
        <v>0</v>
      </c>
      <c r="I550">
        <v>0</v>
      </c>
      <c r="J550">
        <v>0</v>
      </c>
      <c r="K550">
        <v>0</v>
      </c>
      <c r="L550">
        <v>0</v>
      </c>
      <c r="M550" t="s">
        <v>37</v>
      </c>
      <c r="O550">
        <v>2</v>
      </c>
      <c r="P550" s="2">
        <v>43833.699155092603</v>
      </c>
      <c r="Q550" s="2">
        <v>43833.657488425917</v>
      </c>
      <c r="S550" t="s">
        <v>712</v>
      </c>
      <c r="T550" t="s">
        <v>1214</v>
      </c>
      <c r="U550" t="s">
        <v>1426</v>
      </c>
      <c r="V550" t="s">
        <v>1427</v>
      </c>
      <c r="W550" t="s">
        <v>1427</v>
      </c>
      <c r="Y550" t="s">
        <v>2103</v>
      </c>
      <c r="Z550" s="2">
        <v>43869.375162037039</v>
      </c>
      <c r="AA550" s="2">
        <v>43869.333495370367</v>
      </c>
      <c r="AC550">
        <v>0</v>
      </c>
      <c r="AD550" s="3" t="s">
        <v>2817</v>
      </c>
      <c r="AE550">
        <v>0</v>
      </c>
      <c r="AF550" t="s">
        <v>2856</v>
      </c>
      <c r="AH550">
        <v>0</v>
      </c>
    </row>
    <row r="551" spans="1:34" x14ac:dyDescent="0.25">
      <c r="A551">
        <v>4053</v>
      </c>
      <c r="B551">
        <v>1</v>
      </c>
      <c r="C551">
        <v>44.3</v>
      </c>
      <c r="D551">
        <f>(C551-32.5)/27.8</f>
        <v>0.42446043165467617</v>
      </c>
      <c r="E551">
        <v>16</v>
      </c>
      <c r="F551" t="s">
        <v>34</v>
      </c>
      <c r="G551">
        <v>13127</v>
      </c>
      <c r="H551">
        <v>0</v>
      </c>
      <c r="I551">
        <v>0</v>
      </c>
      <c r="J551">
        <v>0</v>
      </c>
      <c r="K551">
        <v>0</v>
      </c>
      <c r="L551">
        <v>23</v>
      </c>
      <c r="M551" t="s">
        <v>37</v>
      </c>
      <c r="O551">
        <v>2</v>
      </c>
      <c r="P551" s="2">
        <v>43143.471215277779</v>
      </c>
      <c r="Q551" s="2">
        <v>43143.429548611108</v>
      </c>
      <c r="S551" t="s">
        <v>55</v>
      </c>
      <c r="T551" t="s">
        <v>766</v>
      </c>
      <c r="U551" t="s">
        <v>1426</v>
      </c>
      <c r="V551" t="s">
        <v>1427</v>
      </c>
      <c r="W551" t="s">
        <v>1427</v>
      </c>
      <c r="Y551" t="s">
        <v>1445</v>
      </c>
      <c r="Z551" s="2">
        <v>44067.767384259263</v>
      </c>
      <c r="AA551" s="2">
        <v>44067.684050925927</v>
      </c>
      <c r="AC551">
        <v>0</v>
      </c>
      <c r="AD551" s="3" t="s">
        <v>2159</v>
      </c>
      <c r="AE551">
        <v>0</v>
      </c>
      <c r="AF551" t="s">
        <v>2856</v>
      </c>
      <c r="AH551">
        <v>0</v>
      </c>
    </row>
    <row r="552" spans="1:34" x14ac:dyDescent="0.25">
      <c r="A552">
        <v>5700</v>
      </c>
      <c r="B552">
        <v>1</v>
      </c>
      <c r="C552">
        <v>44.5</v>
      </c>
      <c r="D552">
        <f>(C552-32.5)/27.8</f>
        <v>0.43165467625899279</v>
      </c>
      <c r="E552">
        <v>0</v>
      </c>
      <c r="F552" t="s">
        <v>33</v>
      </c>
      <c r="G552">
        <v>14736</v>
      </c>
      <c r="H552">
        <v>0</v>
      </c>
      <c r="I552">
        <v>0</v>
      </c>
      <c r="J552">
        <v>0</v>
      </c>
      <c r="K552">
        <v>0</v>
      </c>
      <c r="L552">
        <v>1</v>
      </c>
      <c r="M552" t="s">
        <v>37</v>
      </c>
      <c r="O552">
        <v>2</v>
      </c>
      <c r="P552" s="2">
        <v>43496.498912037037</v>
      </c>
      <c r="Q552" s="2">
        <v>43496.457245370373</v>
      </c>
      <c r="S552" t="s">
        <v>565</v>
      </c>
      <c r="T552" t="s">
        <v>1258</v>
      </c>
      <c r="U552" t="s">
        <v>1426</v>
      </c>
      <c r="V552" t="s">
        <v>1427</v>
      </c>
      <c r="W552" t="s">
        <v>1427</v>
      </c>
      <c r="Y552" t="s">
        <v>1956</v>
      </c>
      <c r="Z552" s="2">
        <v>43942.447951388887</v>
      </c>
      <c r="AA552" s="2">
        <v>43942.364618055559</v>
      </c>
      <c r="AC552">
        <v>0</v>
      </c>
      <c r="AD552" s="3" t="s">
        <v>2670</v>
      </c>
      <c r="AE552">
        <v>0</v>
      </c>
      <c r="AF552" t="s">
        <v>2856</v>
      </c>
      <c r="AH552">
        <v>0</v>
      </c>
    </row>
    <row r="553" spans="1:34" x14ac:dyDescent="0.25">
      <c r="A553">
        <v>5690</v>
      </c>
      <c r="B553">
        <v>1</v>
      </c>
      <c r="C553">
        <v>44.6</v>
      </c>
      <c r="D553">
        <f>(C553-32.5)/27.8</f>
        <v>0.43525179856115109</v>
      </c>
      <c r="E553">
        <v>8</v>
      </c>
      <c r="F553" t="s">
        <v>34</v>
      </c>
      <c r="G553">
        <v>14647</v>
      </c>
      <c r="H553">
        <v>0</v>
      </c>
      <c r="I553">
        <v>0</v>
      </c>
      <c r="J553">
        <v>0</v>
      </c>
      <c r="K553">
        <v>0</v>
      </c>
      <c r="L553">
        <v>0</v>
      </c>
      <c r="M553" t="s">
        <v>37</v>
      </c>
      <c r="O553">
        <v>2</v>
      </c>
      <c r="P553" s="2">
        <v>43494.742013888892</v>
      </c>
      <c r="Q553" s="2">
        <v>43494.70034722222</v>
      </c>
      <c r="S553" t="s">
        <v>559</v>
      </c>
      <c r="T553" t="s">
        <v>1252</v>
      </c>
      <c r="U553" t="s">
        <v>1426</v>
      </c>
      <c r="V553" t="s">
        <v>1427</v>
      </c>
      <c r="W553" t="s">
        <v>1427</v>
      </c>
      <c r="Y553" t="s">
        <v>1950</v>
      </c>
      <c r="Z553" s="2">
        <v>44044.649328703701</v>
      </c>
      <c r="AA553" s="2">
        <v>44044.565995370373</v>
      </c>
      <c r="AC553">
        <v>0</v>
      </c>
      <c r="AD553" s="3" t="s">
        <v>2664</v>
      </c>
      <c r="AE553">
        <v>0</v>
      </c>
      <c r="AF553" t="s">
        <v>2856</v>
      </c>
      <c r="AH553">
        <v>0</v>
      </c>
    </row>
    <row r="554" spans="1:34" x14ac:dyDescent="0.25">
      <c r="A554">
        <v>5024</v>
      </c>
      <c r="B554">
        <v>1</v>
      </c>
      <c r="C554">
        <v>45</v>
      </c>
      <c r="D554">
        <f>(C554-32.5)/27.8</f>
        <v>0.44964028776978415</v>
      </c>
      <c r="E554">
        <v>0</v>
      </c>
      <c r="F554" t="s">
        <v>33</v>
      </c>
      <c r="G554">
        <v>11996</v>
      </c>
      <c r="H554">
        <v>0</v>
      </c>
      <c r="I554">
        <v>0</v>
      </c>
      <c r="J554">
        <v>0</v>
      </c>
      <c r="K554">
        <v>0</v>
      </c>
      <c r="L554">
        <v>0</v>
      </c>
      <c r="M554" t="s">
        <v>37</v>
      </c>
      <c r="O554">
        <v>2</v>
      </c>
      <c r="P554" s="2">
        <v>43299.420787037037</v>
      </c>
      <c r="Q554" s="2">
        <v>43299.337453703702</v>
      </c>
      <c r="S554" t="s">
        <v>474</v>
      </c>
      <c r="T554" t="s">
        <v>1169</v>
      </c>
      <c r="U554" t="s">
        <v>1426</v>
      </c>
      <c r="V554" t="s">
        <v>1427</v>
      </c>
      <c r="W554" t="s">
        <v>1427</v>
      </c>
      <c r="Y554" t="s">
        <v>1864</v>
      </c>
      <c r="Z554" s="2">
        <v>43834.446574074071</v>
      </c>
      <c r="AA554" s="2">
        <v>43834.404907407406</v>
      </c>
      <c r="AC554">
        <v>0</v>
      </c>
      <c r="AD554" s="3" t="s">
        <v>2578</v>
      </c>
      <c r="AE554">
        <v>0</v>
      </c>
      <c r="AF554" t="s">
        <v>2856</v>
      </c>
      <c r="AH554">
        <v>0</v>
      </c>
    </row>
    <row r="555" spans="1:34" x14ac:dyDescent="0.25">
      <c r="A555">
        <v>5062</v>
      </c>
      <c r="B555">
        <v>1</v>
      </c>
      <c r="C555">
        <v>45</v>
      </c>
      <c r="D555">
        <f>(C555-32.5)/27.8</f>
        <v>0.44964028776978415</v>
      </c>
      <c r="E555">
        <v>4</v>
      </c>
      <c r="F555" t="s">
        <v>34</v>
      </c>
      <c r="G555">
        <v>15713</v>
      </c>
      <c r="H555">
        <v>0</v>
      </c>
      <c r="I555">
        <v>0</v>
      </c>
      <c r="J555">
        <v>0</v>
      </c>
      <c r="K555">
        <v>0</v>
      </c>
      <c r="L555">
        <v>2</v>
      </c>
      <c r="M555" t="s">
        <v>37</v>
      </c>
      <c r="O555">
        <v>2</v>
      </c>
      <c r="P555" s="2">
        <v>43312.452326388891</v>
      </c>
      <c r="Q555" s="2">
        <v>43312.368993055563</v>
      </c>
      <c r="S555" t="s">
        <v>481</v>
      </c>
      <c r="T555" t="s">
        <v>1176</v>
      </c>
      <c r="U555" t="s">
        <v>1426</v>
      </c>
      <c r="V555" t="s">
        <v>1427</v>
      </c>
      <c r="W555" t="s">
        <v>1427</v>
      </c>
      <c r="Y555" t="s">
        <v>1871</v>
      </c>
      <c r="Z555" s="2">
        <v>44069.475717592592</v>
      </c>
      <c r="AA555" s="2">
        <v>44069.392384259263</v>
      </c>
      <c r="AC555">
        <v>0</v>
      </c>
      <c r="AD555" s="3" t="s">
        <v>2585</v>
      </c>
      <c r="AE555">
        <v>0</v>
      </c>
      <c r="AF555" t="s">
        <v>2856</v>
      </c>
      <c r="AH555">
        <v>0</v>
      </c>
    </row>
    <row r="556" spans="1:34" x14ac:dyDescent="0.25">
      <c r="A556">
        <v>6279</v>
      </c>
      <c r="B556">
        <v>1</v>
      </c>
      <c r="C556">
        <v>45.9</v>
      </c>
      <c r="D556">
        <f>(C556-32.5)/27.8</f>
        <v>0.48201438848920858</v>
      </c>
      <c r="E556">
        <v>10</v>
      </c>
      <c r="F556" t="s">
        <v>34</v>
      </c>
      <c r="G556">
        <v>16247</v>
      </c>
      <c r="H556">
        <v>0</v>
      </c>
      <c r="I556">
        <v>0</v>
      </c>
      <c r="J556">
        <v>0</v>
      </c>
      <c r="K556">
        <v>0</v>
      </c>
      <c r="L556">
        <v>0</v>
      </c>
      <c r="M556" t="s">
        <v>37</v>
      </c>
      <c r="O556">
        <v>2</v>
      </c>
      <c r="P556" s="2">
        <v>43718.481678240743</v>
      </c>
      <c r="Q556" s="2">
        <v>43718.398344907408</v>
      </c>
      <c r="S556" t="s">
        <v>702</v>
      </c>
      <c r="T556" t="s">
        <v>1387</v>
      </c>
      <c r="U556" t="s">
        <v>1426</v>
      </c>
      <c r="V556" t="s">
        <v>1427</v>
      </c>
      <c r="W556" t="s">
        <v>1427</v>
      </c>
      <c r="Y556" t="s">
        <v>2093</v>
      </c>
      <c r="Z556" s="2">
        <v>43964.725740740738</v>
      </c>
      <c r="AA556" s="2">
        <v>43964.642407407409</v>
      </c>
      <c r="AC556">
        <v>0</v>
      </c>
      <c r="AD556" s="3" t="s">
        <v>2807</v>
      </c>
      <c r="AE556">
        <v>0</v>
      </c>
      <c r="AF556" t="s">
        <v>2856</v>
      </c>
      <c r="AH556">
        <v>0</v>
      </c>
    </row>
    <row r="557" spans="1:34" x14ac:dyDescent="0.25">
      <c r="A557">
        <v>4039</v>
      </c>
      <c r="B557">
        <v>1</v>
      </c>
      <c r="C557">
        <v>46</v>
      </c>
      <c r="D557">
        <f>(C557-32.5)/27.8</f>
        <v>0.48561151079136688</v>
      </c>
      <c r="E557">
        <v>0</v>
      </c>
      <c r="F557" t="s">
        <v>33</v>
      </c>
      <c r="G557">
        <v>19815</v>
      </c>
      <c r="H557">
        <v>0</v>
      </c>
      <c r="I557">
        <v>0</v>
      </c>
      <c r="J557">
        <v>0</v>
      </c>
      <c r="K557">
        <v>0</v>
      </c>
      <c r="L557">
        <v>0</v>
      </c>
      <c r="M557" t="s">
        <v>37</v>
      </c>
      <c r="O557">
        <v>2</v>
      </c>
      <c r="P557" s="2">
        <v>43143.378206018519</v>
      </c>
      <c r="Q557" s="2">
        <v>43143.336539351847</v>
      </c>
      <c r="S557" t="s">
        <v>42</v>
      </c>
      <c r="T557" t="s">
        <v>753</v>
      </c>
      <c r="U557" t="s">
        <v>1426</v>
      </c>
      <c r="V557" t="s">
        <v>1427</v>
      </c>
      <c r="W557" t="s">
        <v>1427</v>
      </c>
      <c r="Y557" t="s">
        <v>1432</v>
      </c>
      <c r="Z557" s="2">
        <v>43834.691782407397</v>
      </c>
      <c r="AA557" s="2">
        <v>43834.65011574074</v>
      </c>
      <c r="AC557">
        <v>0</v>
      </c>
      <c r="AD557" s="3" t="s">
        <v>2146</v>
      </c>
      <c r="AE557">
        <v>0</v>
      </c>
      <c r="AF557" t="s">
        <v>2856</v>
      </c>
      <c r="AH557">
        <v>0</v>
      </c>
    </row>
    <row r="558" spans="1:34" x14ac:dyDescent="0.25">
      <c r="A558">
        <v>4902</v>
      </c>
      <c r="B558">
        <v>1</v>
      </c>
      <c r="C558">
        <v>46</v>
      </c>
      <c r="D558">
        <f>(C558-32.5)/27.8</f>
        <v>0.48561151079136688</v>
      </c>
      <c r="E558">
        <v>11</v>
      </c>
      <c r="F558" t="s">
        <v>34</v>
      </c>
      <c r="G558">
        <v>13052</v>
      </c>
      <c r="H558">
        <v>0</v>
      </c>
      <c r="I558">
        <v>0</v>
      </c>
      <c r="J558">
        <v>0</v>
      </c>
      <c r="K558">
        <v>0</v>
      </c>
      <c r="L558">
        <v>0</v>
      </c>
      <c r="M558" t="s">
        <v>37</v>
      </c>
      <c r="O558">
        <v>2</v>
      </c>
      <c r="P558" s="2">
        <v>43235.420405092591</v>
      </c>
      <c r="Q558" s="2">
        <v>43235.337071759262</v>
      </c>
      <c r="S558" t="s">
        <v>417</v>
      </c>
      <c r="T558" t="s">
        <v>1113</v>
      </c>
      <c r="U558" t="s">
        <v>1426</v>
      </c>
      <c r="V558" t="s">
        <v>1427</v>
      </c>
      <c r="W558" t="s">
        <v>1427</v>
      </c>
      <c r="Y558" t="s">
        <v>1807</v>
      </c>
      <c r="Z558" s="2">
        <v>44069.475706018522</v>
      </c>
      <c r="AA558" s="2">
        <v>44069.392372685194</v>
      </c>
      <c r="AC558">
        <v>0</v>
      </c>
      <c r="AD558" s="3" t="s">
        <v>2521</v>
      </c>
      <c r="AE558">
        <v>0</v>
      </c>
      <c r="AF558" t="s">
        <v>2856</v>
      </c>
      <c r="AH558">
        <v>0</v>
      </c>
    </row>
    <row r="559" spans="1:34" x14ac:dyDescent="0.25">
      <c r="A559">
        <v>5950</v>
      </c>
      <c r="B559">
        <v>1</v>
      </c>
      <c r="C559">
        <v>46</v>
      </c>
      <c r="D559">
        <f>(C559-32.5)/27.8</f>
        <v>0.48561151079136688</v>
      </c>
      <c r="E559">
        <v>0</v>
      </c>
      <c r="F559" t="s">
        <v>33</v>
      </c>
      <c r="G559">
        <v>15432</v>
      </c>
      <c r="H559">
        <v>0</v>
      </c>
      <c r="I559">
        <v>0</v>
      </c>
      <c r="J559">
        <v>0</v>
      </c>
      <c r="K559">
        <v>0</v>
      </c>
      <c r="L559">
        <v>5</v>
      </c>
      <c r="M559" t="s">
        <v>37</v>
      </c>
      <c r="O559">
        <v>2</v>
      </c>
      <c r="P559" s="2">
        <v>43572.393194444441</v>
      </c>
      <c r="Q559" s="2">
        <v>43572.309861111113</v>
      </c>
      <c r="S559" t="s">
        <v>646</v>
      </c>
      <c r="T559" t="s">
        <v>1335</v>
      </c>
      <c r="U559" t="s">
        <v>1426</v>
      </c>
      <c r="V559" t="s">
        <v>1427</v>
      </c>
      <c r="W559" t="s">
        <v>1427</v>
      </c>
      <c r="Y559" t="s">
        <v>2037</v>
      </c>
      <c r="Z559" s="2">
        <v>44023.691006944442</v>
      </c>
      <c r="AA559" s="2">
        <v>44023.607673611114</v>
      </c>
      <c r="AC559">
        <v>0</v>
      </c>
      <c r="AD559" s="3" t="s">
        <v>2751</v>
      </c>
      <c r="AE559">
        <v>0</v>
      </c>
      <c r="AF559" t="s">
        <v>2856</v>
      </c>
      <c r="AH559">
        <v>0</v>
      </c>
    </row>
    <row r="560" spans="1:34" x14ac:dyDescent="0.25">
      <c r="A560">
        <v>6108</v>
      </c>
      <c r="B560">
        <v>1</v>
      </c>
      <c r="C560">
        <v>46</v>
      </c>
      <c r="D560">
        <f>(C560-32.5)/27.8</f>
        <v>0.48561151079136688</v>
      </c>
      <c r="E560">
        <v>0</v>
      </c>
      <c r="F560" t="s">
        <v>33</v>
      </c>
      <c r="G560">
        <v>14797</v>
      </c>
      <c r="H560">
        <v>0</v>
      </c>
      <c r="I560">
        <v>0</v>
      </c>
      <c r="J560">
        <v>0</v>
      </c>
      <c r="K560">
        <v>0</v>
      </c>
      <c r="L560">
        <v>0</v>
      </c>
      <c r="M560" t="s">
        <v>37</v>
      </c>
      <c r="O560">
        <v>2</v>
      </c>
      <c r="P560" s="2">
        <v>43624.420497685183</v>
      </c>
      <c r="Q560" s="2">
        <v>43624.337164351848</v>
      </c>
      <c r="S560" t="s">
        <v>677</v>
      </c>
      <c r="T560" t="s">
        <v>1366</v>
      </c>
      <c r="U560" t="s">
        <v>1426</v>
      </c>
      <c r="V560" t="s">
        <v>1427</v>
      </c>
      <c r="W560" t="s">
        <v>1427</v>
      </c>
      <c r="Y560" t="s">
        <v>2068</v>
      </c>
      <c r="Z560" s="2">
        <v>44070.607662037037</v>
      </c>
      <c r="AA560" s="2">
        <v>44070.524328703701</v>
      </c>
      <c r="AC560">
        <v>0</v>
      </c>
      <c r="AD560" s="3" t="s">
        <v>2782</v>
      </c>
      <c r="AE560">
        <v>0</v>
      </c>
      <c r="AF560" t="s">
        <v>2856</v>
      </c>
      <c r="AH560">
        <v>0</v>
      </c>
    </row>
    <row r="561" spans="1:34" x14ac:dyDescent="0.25">
      <c r="A561">
        <v>6137</v>
      </c>
      <c r="B561">
        <v>1</v>
      </c>
      <c r="C561">
        <v>46</v>
      </c>
      <c r="D561">
        <f>(C561-32.5)/27.8</f>
        <v>0.48561151079136688</v>
      </c>
      <c r="E561">
        <v>0</v>
      </c>
      <c r="F561" t="s">
        <v>33</v>
      </c>
      <c r="G561">
        <v>15834</v>
      </c>
      <c r="H561">
        <v>0</v>
      </c>
      <c r="I561">
        <v>0</v>
      </c>
      <c r="J561">
        <v>0</v>
      </c>
      <c r="K561">
        <v>0</v>
      </c>
      <c r="L561">
        <v>2</v>
      </c>
      <c r="M561" t="s">
        <v>37</v>
      </c>
      <c r="O561">
        <v>2</v>
      </c>
      <c r="P561" s="2">
        <v>43662.432326388887</v>
      </c>
      <c r="Q561" s="2">
        <v>43662.348993055559</v>
      </c>
      <c r="S561" t="s">
        <v>683</v>
      </c>
      <c r="T561" t="s">
        <v>1372</v>
      </c>
      <c r="U561" t="s">
        <v>1426</v>
      </c>
      <c r="V561" t="s">
        <v>1427</v>
      </c>
      <c r="W561" t="s">
        <v>1427</v>
      </c>
      <c r="Y561" t="s">
        <v>2074</v>
      </c>
      <c r="Z561" s="2">
        <v>43966.882291666669</v>
      </c>
      <c r="AA561" s="2">
        <v>43966.798958333333</v>
      </c>
      <c r="AC561">
        <v>0</v>
      </c>
      <c r="AD561" s="3" t="s">
        <v>2788</v>
      </c>
      <c r="AE561">
        <v>0</v>
      </c>
      <c r="AF561" t="s">
        <v>2856</v>
      </c>
      <c r="AH561">
        <v>0</v>
      </c>
    </row>
    <row r="562" spans="1:34" x14ac:dyDescent="0.25">
      <c r="A562">
        <v>6751</v>
      </c>
      <c r="B562">
        <v>1</v>
      </c>
      <c r="C562">
        <v>46.5</v>
      </c>
      <c r="D562">
        <f>(C562-32.5)/27.8</f>
        <v>0.50359712230215825</v>
      </c>
      <c r="E562">
        <v>0</v>
      </c>
      <c r="F562" t="s">
        <v>33</v>
      </c>
      <c r="G562">
        <v>16144</v>
      </c>
      <c r="H562">
        <v>0</v>
      </c>
      <c r="I562">
        <v>0</v>
      </c>
      <c r="J562">
        <v>0</v>
      </c>
      <c r="K562">
        <v>0</v>
      </c>
      <c r="L562">
        <v>0</v>
      </c>
      <c r="M562" t="s">
        <v>37</v>
      </c>
      <c r="O562">
        <v>2</v>
      </c>
      <c r="P562" s="2">
        <v>43900.585787037038</v>
      </c>
      <c r="Q562" s="2">
        <v>43900.544120370367</v>
      </c>
      <c r="S562" t="s">
        <v>737</v>
      </c>
      <c r="T562" t="s">
        <v>1414</v>
      </c>
      <c r="U562" t="s">
        <v>1426</v>
      </c>
      <c r="V562" t="s">
        <v>1427</v>
      </c>
      <c r="W562" t="s">
        <v>1427</v>
      </c>
      <c r="Y562" t="s">
        <v>2129</v>
      </c>
      <c r="Z562" s="2">
        <v>44070.395995370367</v>
      </c>
      <c r="AA562" s="2">
        <v>44070.312662037039</v>
      </c>
      <c r="AC562">
        <v>0</v>
      </c>
      <c r="AD562" s="3" t="s">
        <v>2843</v>
      </c>
      <c r="AE562">
        <v>0</v>
      </c>
      <c r="AF562" t="s">
        <v>2856</v>
      </c>
      <c r="AH562">
        <v>0</v>
      </c>
    </row>
    <row r="563" spans="1:34" x14ac:dyDescent="0.25">
      <c r="A563">
        <v>6753</v>
      </c>
      <c r="B563">
        <v>1</v>
      </c>
      <c r="C563">
        <v>46.5</v>
      </c>
      <c r="D563">
        <f>(C563-32.5)/27.8</f>
        <v>0.50359712230215825</v>
      </c>
      <c r="E563">
        <v>29</v>
      </c>
      <c r="F563" t="s">
        <v>34</v>
      </c>
      <c r="G563">
        <v>15256</v>
      </c>
      <c r="H563">
        <v>0</v>
      </c>
      <c r="I563">
        <v>0</v>
      </c>
      <c r="J563">
        <v>0</v>
      </c>
      <c r="K563">
        <v>0</v>
      </c>
      <c r="L563">
        <v>0</v>
      </c>
      <c r="M563" t="s">
        <v>37</v>
      </c>
      <c r="O563">
        <v>2</v>
      </c>
      <c r="P563" s="2">
        <v>43900.590069444443</v>
      </c>
      <c r="Q563" s="2">
        <v>43900.548402777778</v>
      </c>
      <c r="S563" t="s">
        <v>738</v>
      </c>
      <c r="T563" t="s">
        <v>1415</v>
      </c>
      <c r="U563" t="s">
        <v>1426</v>
      </c>
      <c r="V563" t="s">
        <v>1427</v>
      </c>
      <c r="W563" t="s">
        <v>1427</v>
      </c>
      <c r="Y563" t="s">
        <v>2130</v>
      </c>
      <c r="Z563" s="2">
        <v>44042.395937499998</v>
      </c>
      <c r="AA563" s="2">
        <v>44042.312604166669</v>
      </c>
      <c r="AC563">
        <v>0</v>
      </c>
      <c r="AD563" s="3" t="s">
        <v>2844</v>
      </c>
      <c r="AE563">
        <v>0</v>
      </c>
      <c r="AF563" t="s">
        <v>2856</v>
      </c>
      <c r="AH563">
        <v>0</v>
      </c>
    </row>
    <row r="564" spans="1:34" x14ac:dyDescent="0.25">
      <c r="A564">
        <v>6884</v>
      </c>
      <c r="B564">
        <v>1</v>
      </c>
      <c r="C564">
        <v>46.5</v>
      </c>
      <c r="D564">
        <f>(C564-32.5)/27.8</f>
        <v>0.50359712230215825</v>
      </c>
      <c r="E564">
        <v>12</v>
      </c>
      <c r="F564" t="s">
        <v>34</v>
      </c>
      <c r="G564">
        <v>15735</v>
      </c>
      <c r="H564">
        <v>0</v>
      </c>
      <c r="I564">
        <v>0</v>
      </c>
      <c r="J564">
        <v>0</v>
      </c>
      <c r="K564">
        <v>0</v>
      </c>
      <c r="L564">
        <v>0</v>
      </c>
      <c r="M564" t="s">
        <v>37</v>
      </c>
      <c r="O564">
        <v>2</v>
      </c>
      <c r="P564" s="2">
        <v>43945.871828703697</v>
      </c>
      <c r="Q564" s="2">
        <v>43945.788495370369</v>
      </c>
      <c r="S564" t="s">
        <v>739</v>
      </c>
      <c r="T564" t="s">
        <v>1416</v>
      </c>
      <c r="U564" t="s">
        <v>1426</v>
      </c>
      <c r="V564" t="s">
        <v>1427</v>
      </c>
      <c r="W564" t="s">
        <v>1427</v>
      </c>
      <c r="Y564" t="s">
        <v>2131</v>
      </c>
      <c r="Z564" s="2">
        <v>44064.656284722223</v>
      </c>
      <c r="AA564" s="2">
        <v>44064.572951388887</v>
      </c>
      <c r="AC564">
        <v>0</v>
      </c>
      <c r="AD564" s="3" t="s">
        <v>2845</v>
      </c>
      <c r="AE564">
        <v>0</v>
      </c>
      <c r="AF564" t="s">
        <v>2856</v>
      </c>
      <c r="AH564">
        <v>0</v>
      </c>
    </row>
    <row r="565" spans="1:34" x14ac:dyDescent="0.25">
      <c r="A565">
        <v>6631</v>
      </c>
      <c r="B565">
        <v>1</v>
      </c>
      <c r="C565">
        <v>47.2</v>
      </c>
      <c r="D565">
        <f>(C565-32.5)/27.8</f>
        <v>0.52877697841726623</v>
      </c>
      <c r="E565">
        <v>12</v>
      </c>
      <c r="F565" t="s">
        <v>34</v>
      </c>
      <c r="G565">
        <v>15795</v>
      </c>
      <c r="H565">
        <v>0</v>
      </c>
      <c r="I565">
        <v>0</v>
      </c>
      <c r="J565">
        <v>0</v>
      </c>
      <c r="K565">
        <v>0</v>
      </c>
      <c r="L565">
        <v>0</v>
      </c>
      <c r="M565" t="s">
        <v>37</v>
      </c>
      <c r="O565">
        <v>2</v>
      </c>
      <c r="P565" s="2">
        <v>43853.503217592603</v>
      </c>
      <c r="Q565" s="2">
        <v>43853.461550925917</v>
      </c>
      <c r="S565" t="s">
        <v>730</v>
      </c>
      <c r="T565" t="s">
        <v>1410</v>
      </c>
      <c r="U565" t="s">
        <v>1426</v>
      </c>
      <c r="V565" t="s">
        <v>1427</v>
      </c>
      <c r="W565" t="s">
        <v>1427</v>
      </c>
      <c r="Y565" t="s">
        <v>2121</v>
      </c>
      <c r="Z565" s="2">
        <v>43883.375185185178</v>
      </c>
      <c r="AA565" s="2">
        <v>43883.333518518521</v>
      </c>
      <c r="AC565">
        <v>0</v>
      </c>
      <c r="AD565" s="3" t="s">
        <v>2835</v>
      </c>
      <c r="AE565">
        <v>0</v>
      </c>
      <c r="AF565" t="s">
        <v>2856</v>
      </c>
      <c r="AH565">
        <v>0</v>
      </c>
    </row>
    <row r="566" spans="1:34" x14ac:dyDescent="0.25">
      <c r="A566">
        <v>5522</v>
      </c>
      <c r="B566">
        <v>1</v>
      </c>
      <c r="C566">
        <v>48.4</v>
      </c>
      <c r="D566">
        <f>(C566-32.5)/27.8</f>
        <v>0.57194244604316535</v>
      </c>
      <c r="E566">
        <v>10</v>
      </c>
      <c r="F566" t="s">
        <v>34</v>
      </c>
      <c r="G566">
        <v>15861</v>
      </c>
      <c r="H566">
        <v>0</v>
      </c>
      <c r="I566">
        <v>0</v>
      </c>
      <c r="J566">
        <v>0</v>
      </c>
      <c r="K566">
        <v>0</v>
      </c>
      <c r="L566">
        <v>1</v>
      </c>
      <c r="M566" t="s">
        <v>37</v>
      </c>
      <c r="O566">
        <v>2</v>
      </c>
      <c r="P566" s="2">
        <v>43404.578113425923</v>
      </c>
      <c r="Q566" s="2">
        <v>43404.536446759259</v>
      </c>
      <c r="S566" t="s">
        <v>524</v>
      </c>
      <c r="T566" t="s">
        <v>1219</v>
      </c>
      <c r="U566" t="s">
        <v>1426</v>
      </c>
      <c r="V566" t="s">
        <v>1427</v>
      </c>
      <c r="W566" t="s">
        <v>1427</v>
      </c>
      <c r="Y566" t="s">
        <v>1914</v>
      </c>
      <c r="Z566" s="2">
        <v>44068.440995370373</v>
      </c>
      <c r="AA566" s="2">
        <v>44068.357662037037</v>
      </c>
      <c r="AC566">
        <v>0</v>
      </c>
      <c r="AD566" s="3" t="s">
        <v>2628</v>
      </c>
      <c r="AE566">
        <v>0</v>
      </c>
      <c r="AF566" t="s">
        <v>2856</v>
      </c>
      <c r="AH566">
        <v>0</v>
      </c>
    </row>
    <row r="567" spans="1:34" x14ac:dyDescent="0.25">
      <c r="A567">
        <v>4211</v>
      </c>
      <c r="B567">
        <v>1</v>
      </c>
      <c r="C567">
        <v>48.5</v>
      </c>
      <c r="D567">
        <f>(C567-32.5)/27.8</f>
        <v>0.57553956834532372</v>
      </c>
      <c r="E567">
        <v>0</v>
      </c>
      <c r="F567" t="s">
        <v>33</v>
      </c>
      <c r="G567">
        <v>15714</v>
      </c>
      <c r="H567">
        <v>0</v>
      </c>
      <c r="I567">
        <v>0</v>
      </c>
      <c r="J567">
        <v>0</v>
      </c>
      <c r="K567">
        <v>0</v>
      </c>
      <c r="L567">
        <v>1</v>
      </c>
      <c r="M567" t="s">
        <v>37</v>
      </c>
      <c r="O567">
        <v>2</v>
      </c>
      <c r="P567" s="2">
        <v>43147.410358796304</v>
      </c>
      <c r="Q567" s="2">
        <v>43147.368692129632</v>
      </c>
      <c r="S567" t="s">
        <v>166</v>
      </c>
      <c r="T567" t="s">
        <v>877</v>
      </c>
      <c r="U567" t="s">
        <v>1426</v>
      </c>
      <c r="V567" t="s">
        <v>1427</v>
      </c>
      <c r="W567" t="s">
        <v>1427</v>
      </c>
      <c r="Y567" t="s">
        <v>1556</v>
      </c>
      <c r="Z567" s="2">
        <v>43850.395972222221</v>
      </c>
      <c r="AA567" s="2">
        <v>43850.354305555556</v>
      </c>
      <c r="AC567">
        <v>0</v>
      </c>
      <c r="AD567" s="3" t="s">
        <v>2270</v>
      </c>
      <c r="AE567">
        <v>0</v>
      </c>
      <c r="AF567" t="s">
        <v>2856</v>
      </c>
      <c r="AH567">
        <v>0</v>
      </c>
    </row>
    <row r="568" spans="1:34" x14ac:dyDescent="0.25">
      <c r="A568">
        <v>5922</v>
      </c>
      <c r="B568">
        <v>1</v>
      </c>
      <c r="C568">
        <v>48.5</v>
      </c>
      <c r="D568">
        <f>(C568-32.5)/27.8</f>
        <v>0.57553956834532372</v>
      </c>
      <c r="E568">
        <v>0</v>
      </c>
      <c r="F568" t="s">
        <v>33</v>
      </c>
      <c r="G568">
        <v>15343</v>
      </c>
      <c r="H568">
        <v>0</v>
      </c>
      <c r="I568">
        <v>0</v>
      </c>
      <c r="J568">
        <v>0</v>
      </c>
      <c r="K568">
        <v>0</v>
      </c>
      <c r="L568">
        <v>17</v>
      </c>
      <c r="M568" t="s">
        <v>37</v>
      </c>
      <c r="O568">
        <v>2</v>
      </c>
      <c r="P568" s="2">
        <v>43561.41642361111</v>
      </c>
      <c r="Q568" s="2">
        <v>43561.333090277767</v>
      </c>
      <c r="S568" t="s">
        <v>642</v>
      </c>
      <c r="T568" t="s">
        <v>1331</v>
      </c>
      <c r="U568" t="s">
        <v>1426</v>
      </c>
      <c r="V568" t="s">
        <v>1427</v>
      </c>
      <c r="W568" t="s">
        <v>1427</v>
      </c>
      <c r="Y568" t="s">
        <v>2033</v>
      </c>
      <c r="Z568" s="2">
        <v>44048.607673611114</v>
      </c>
      <c r="AA568" s="2">
        <v>44048.524340277778</v>
      </c>
      <c r="AC568">
        <v>0</v>
      </c>
      <c r="AD568" s="3" t="s">
        <v>2747</v>
      </c>
      <c r="AE568">
        <v>0</v>
      </c>
      <c r="AF568" t="s">
        <v>2856</v>
      </c>
      <c r="AH568">
        <v>0</v>
      </c>
    </row>
    <row r="569" spans="1:34" x14ac:dyDescent="0.25">
      <c r="A569">
        <v>6038</v>
      </c>
      <c r="B569">
        <v>1</v>
      </c>
      <c r="C569">
        <v>48.5</v>
      </c>
      <c r="D569">
        <f>(C569-32.5)/27.8</f>
        <v>0.57553956834532372</v>
      </c>
      <c r="E569">
        <v>11</v>
      </c>
      <c r="F569" t="s">
        <v>34</v>
      </c>
      <c r="G569">
        <v>15318</v>
      </c>
      <c r="H569">
        <v>0</v>
      </c>
      <c r="I569">
        <v>0</v>
      </c>
      <c r="J569">
        <v>0</v>
      </c>
      <c r="K569">
        <v>0</v>
      </c>
      <c r="L569">
        <v>0</v>
      </c>
      <c r="M569" t="s">
        <v>37</v>
      </c>
      <c r="O569">
        <v>2</v>
      </c>
      <c r="P569" s="2">
        <v>43580.408182870371</v>
      </c>
      <c r="Q569" s="2">
        <v>43580.324849537043</v>
      </c>
      <c r="S569" t="s">
        <v>659</v>
      </c>
      <c r="T569" t="s">
        <v>1348</v>
      </c>
      <c r="U569" t="s">
        <v>1426</v>
      </c>
      <c r="V569" t="s">
        <v>1427</v>
      </c>
      <c r="W569" t="s">
        <v>1427</v>
      </c>
      <c r="Y569" t="s">
        <v>2050</v>
      </c>
      <c r="Z569" s="2">
        <v>44067.684050925927</v>
      </c>
      <c r="AA569" s="2">
        <v>44067.600717592592</v>
      </c>
      <c r="AC569">
        <v>0</v>
      </c>
      <c r="AD569" s="3" t="s">
        <v>2764</v>
      </c>
      <c r="AE569">
        <v>0</v>
      </c>
      <c r="AF569" t="s">
        <v>2856</v>
      </c>
      <c r="AH569">
        <v>0</v>
      </c>
    </row>
    <row r="570" spans="1:34" x14ac:dyDescent="0.25">
      <c r="A570">
        <v>6666</v>
      </c>
      <c r="B570">
        <v>1</v>
      </c>
      <c r="C570">
        <v>48.5</v>
      </c>
      <c r="D570">
        <f>(C570-32.5)/27.8</f>
        <v>0.57553956834532372</v>
      </c>
      <c r="E570">
        <v>24</v>
      </c>
      <c r="F570" t="s">
        <v>34</v>
      </c>
      <c r="G570">
        <v>16067</v>
      </c>
      <c r="H570">
        <v>0</v>
      </c>
      <c r="I570">
        <v>0</v>
      </c>
      <c r="J570">
        <v>0</v>
      </c>
      <c r="K570">
        <v>0</v>
      </c>
      <c r="L570">
        <v>0</v>
      </c>
      <c r="M570" t="s">
        <v>37</v>
      </c>
      <c r="O570">
        <v>2</v>
      </c>
      <c r="P570" s="2">
        <v>43883.603888888887</v>
      </c>
      <c r="Q570" s="2">
        <v>43883.562222222223</v>
      </c>
      <c r="S570" t="s">
        <v>735</v>
      </c>
      <c r="T570" t="s">
        <v>1252</v>
      </c>
      <c r="U570" t="s">
        <v>1426</v>
      </c>
      <c r="V570" t="s">
        <v>1427</v>
      </c>
      <c r="W570" t="s">
        <v>1427</v>
      </c>
      <c r="Y570" t="s">
        <v>2127</v>
      </c>
      <c r="Z570" s="2">
        <v>43883.609236111108</v>
      </c>
      <c r="AA570" s="2">
        <v>43883.567569444444</v>
      </c>
      <c r="AC570">
        <v>0</v>
      </c>
      <c r="AD570" s="3" t="s">
        <v>2841</v>
      </c>
      <c r="AE570">
        <v>0</v>
      </c>
      <c r="AF570" t="s">
        <v>2856</v>
      </c>
      <c r="AH570">
        <v>0</v>
      </c>
    </row>
    <row r="571" spans="1:34" x14ac:dyDescent="0.25">
      <c r="A571">
        <v>5003</v>
      </c>
      <c r="B571">
        <v>1</v>
      </c>
      <c r="C571">
        <v>48.7</v>
      </c>
      <c r="D571">
        <f>(C571-32.5)/27.8</f>
        <v>0.58273381294964033</v>
      </c>
      <c r="E571">
        <v>9</v>
      </c>
      <c r="F571" t="s">
        <v>34</v>
      </c>
      <c r="G571">
        <v>15869</v>
      </c>
      <c r="H571">
        <v>0</v>
      </c>
      <c r="I571">
        <v>0</v>
      </c>
      <c r="J571">
        <v>0</v>
      </c>
      <c r="K571">
        <v>0</v>
      </c>
      <c r="L571">
        <v>0</v>
      </c>
      <c r="M571" t="s">
        <v>37</v>
      </c>
      <c r="O571">
        <v>2</v>
      </c>
      <c r="P571" s="2">
        <v>43298.412361111114</v>
      </c>
      <c r="Q571" s="2">
        <v>43298.329027777778</v>
      </c>
      <c r="S571" t="s">
        <v>466</v>
      </c>
      <c r="T571" t="s">
        <v>1162</v>
      </c>
      <c r="U571" t="s">
        <v>1426</v>
      </c>
      <c r="V571" t="s">
        <v>1427</v>
      </c>
      <c r="W571" t="s">
        <v>1427</v>
      </c>
      <c r="Y571" t="s">
        <v>1856</v>
      </c>
      <c r="Z571" s="2">
        <v>43830.396006944437</v>
      </c>
      <c r="AA571" s="2">
        <v>43830.35434027778</v>
      </c>
      <c r="AC571">
        <v>0</v>
      </c>
      <c r="AD571" s="3" t="s">
        <v>2570</v>
      </c>
      <c r="AE571">
        <v>0</v>
      </c>
      <c r="AF571" t="s">
        <v>2856</v>
      </c>
      <c r="AH571">
        <v>0</v>
      </c>
    </row>
    <row r="572" spans="1:34" x14ac:dyDescent="0.25">
      <c r="A572">
        <v>5006</v>
      </c>
      <c r="B572">
        <v>1</v>
      </c>
      <c r="C572">
        <v>48.7</v>
      </c>
      <c r="D572">
        <f>(C572-32.5)/27.8</f>
        <v>0.58273381294964033</v>
      </c>
      <c r="E572">
        <v>0</v>
      </c>
      <c r="F572" t="s">
        <v>33</v>
      </c>
      <c r="G572">
        <v>15870</v>
      </c>
      <c r="H572">
        <v>0</v>
      </c>
      <c r="I572">
        <v>0</v>
      </c>
      <c r="J572">
        <v>0</v>
      </c>
      <c r="K572">
        <v>0</v>
      </c>
      <c r="L572">
        <v>0</v>
      </c>
      <c r="M572" t="s">
        <v>37</v>
      </c>
      <c r="O572">
        <v>2</v>
      </c>
      <c r="P572" s="2">
        <v>43298.426712962973</v>
      </c>
      <c r="Q572" s="2">
        <v>43298.34337962963</v>
      </c>
      <c r="S572" t="s">
        <v>468</v>
      </c>
      <c r="T572" t="s">
        <v>1164</v>
      </c>
      <c r="U572" t="s">
        <v>1426</v>
      </c>
      <c r="V572" t="s">
        <v>1427</v>
      </c>
      <c r="W572" t="s">
        <v>1427</v>
      </c>
      <c r="Y572" t="s">
        <v>1858</v>
      </c>
      <c r="Z572" s="2">
        <v>44013.454895833333</v>
      </c>
      <c r="AA572" s="2">
        <v>44013.371562499997</v>
      </c>
      <c r="AC572">
        <v>0</v>
      </c>
      <c r="AD572" s="3" t="s">
        <v>2572</v>
      </c>
      <c r="AE572">
        <v>0</v>
      </c>
      <c r="AF572" t="s">
        <v>2856</v>
      </c>
      <c r="AH572">
        <v>0</v>
      </c>
    </row>
    <row r="573" spans="1:34" x14ac:dyDescent="0.25">
      <c r="A573">
        <v>4658</v>
      </c>
      <c r="B573">
        <v>1</v>
      </c>
      <c r="C573">
        <v>48.8</v>
      </c>
      <c r="D573">
        <f>(C573-32.5)/27.8</f>
        <v>0.58633093525179847</v>
      </c>
      <c r="E573">
        <v>12</v>
      </c>
      <c r="F573" t="s">
        <v>34</v>
      </c>
      <c r="G573">
        <v>13517</v>
      </c>
      <c r="H573">
        <v>0</v>
      </c>
      <c r="I573">
        <v>0</v>
      </c>
      <c r="J573">
        <v>0</v>
      </c>
      <c r="K573">
        <v>0</v>
      </c>
      <c r="L573">
        <v>0</v>
      </c>
      <c r="M573" t="s">
        <v>37</v>
      </c>
      <c r="O573">
        <v>2</v>
      </c>
      <c r="P573" s="2">
        <v>43207.427881944437</v>
      </c>
      <c r="Q573" s="2">
        <v>43207.344548611109</v>
      </c>
      <c r="S573" t="s">
        <v>313</v>
      </c>
      <c r="T573" t="s">
        <v>1010</v>
      </c>
      <c r="U573" t="s">
        <v>1426</v>
      </c>
      <c r="V573" t="s">
        <v>1427</v>
      </c>
      <c r="W573" t="s">
        <v>1427</v>
      </c>
      <c r="Y573" t="s">
        <v>1703</v>
      </c>
      <c r="Z573" s="2">
        <v>43580.396180555559</v>
      </c>
      <c r="AA573" s="2">
        <v>43580.312847222223</v>
      </c>
      <c r="AC573">
        <v>0</v>
      </c>
      <c r="AD573" s="3" t="s">
        <v>2417</v>
      </c>
      <c r="AE573">
        <v>0</v>
      </c>
      <c r="AF573" t="s">
        <v>2856</v>
      </c>
      <c r="AH573">
        <v>0</v>
      </c>
    </row>
    <row r="574" spans="1:34" x14ac:dyDescent="0.25">
      <c r="A574">
        <v>5548</v>
      </c>
      <c r="B574">
        <v>1</v>
      </c>
      <c r="C574">
        <v>48.8</v>
      </c>
      <c r="D574">
        <f>(C574-32.5)/27.8</f>
        <v>0.58633093525179847</v>
      </c>
      <c r="E574">
        <v>6</v>
      </c>
      <c r="F574" t="s">
        <v>34</v>
      </c>
      <c r="G574">
        <v>13965</v>
      </c>
      <c r="H574">
        <v>0</v>
      </c>
      <c r="I574">
        <v>0</v>
      </c>
      <c r="J574">
        <v>0</v>
      </c>
      <c r="K574">
        <v>0</v>
      </c>
      <c r="L574">
        <v>0</v>
      </c>
      <c r="M574" t="s">
        <v>37</v>
      </c>
      <c r="O574">
        <v>2</v>
      </c>
      <c r="P574" s="2">
        <v>43430.426215277781</v>
      </c>
      <c r="Q574" s="2">
        <v>43430.384548611109</v>
      </c>
      <c r="S574" t="s">
        <v>531</v>
      </c>
      <c r="T574" t="s">
        <v>1226</v>
      </c>
      <c r="U574" t="s">
        <v>1426</v>
      </c>
      <c r="V574" t="s">
        <v>1427</v>
      </c>
      <c r="W574" t="s">
        <v>1427</v>
      </c>
      <c r="Y574" t="s">
        <v>1922</v>
      </c>
      <c r="Z574" s="2">
        <v>43579.865439814806</v>
      </c>
      <c r="AA574" s="2">
        <v>43579.782106481478</v>
      </c>
      <c r="AC574">
        <v>0</v>
      </c>
      <c r="AD574" s="3" t="s">
        <v>2636</v>
      </c>
      <c r="AE574">
        <v>0</v>
      </c>
      <c r="AF574" t="s">
        <v>2856</v>
      </c>
      <c r="AH574">
        <v>0</v>
      </c>
    </row>
    <row r="575" spans="1:34" x14ac:dyDescent="0.25">
      <c r="A575">
        <v>4144</v>
      </c>
      <c r="B575">
        <v>1</v>
      </c>
      <c r="C575">
        <v>49</v>
      </c>
      <c r="D575">
        <f>(C575-32.5)/27.8</f>
        <v>0.59352517985611508</v>
      </c>
      <c r="E575">
        <v>11</v>
      </c>
      <c r="F575" t="s">
        <v>34</v>
      </c>
      <c r="G575">
        <v>1662</v>
      </c>
      <c r="H575">
        <v>0</v>
      </c>
      <c r="I575">
        <v>0</v>
      </c>
      <c r="J575">
        <v>0</v>
      </c>
      <c r="K575">
        <v>0</v>
      </c>
      <c r="L575">
        <v>87</v>
      </c>
      <c r="M575" t="s">
        <v>37</v>
      </c>
      <c r="O575">
        <v>2</v>
      </c>
      <c r="P575" s="2">
        <v>43144.553761574083</v>
      </c>
      <c r="Q575" s="2">
        <v>43144.512094907397</v>
      </c>
      <c r="S575" t="s">
        <v>109</v>
      </c>
      <c r="T575" t="s">
        <v>820</v>
      </c>
      <c r="U575" t="s">
        <v>1426</v>
      </c>
      <c r="V575" t="s">
        <v>1427</v>
      </c>
      <c r="W575" t="s">
        <v>1427</v>
      </c>
      <c r="Y575" t="s">
        <v>1499</v>
      </c>
      <c r="Z575" s="2">
        <v>44057.697951388887</v>
      </c>
      <c r="AA575" s="2">
        <v>44057.614618055559</v>
      </c>
      <c r="AC575">
        <v>0</v>
      </c>
      <c r="AD575" s="3" t="s">
        <v>2213</v>
      </c>
      <c r="AE575">
        <v>0</v>
      </c>
      <c r="AF575" t="s">
        <v>2856</v>
      </c>
      <c r="AH575">
        <v>0</v>
      </c>
    </row>
    <row r="576" spans="1:34" x14ac:dyDescent="0.25">
      <c r="A576">
        <v>4334</v>
      </c>
      <c r="B576">
        <v>1</v>
      </c>
      <c r="C576">
        <v>49</v>
      </c>
      <c r="D576">
        <f>(C576-32.5)/27.8</f>
        <v>0.59352517985611508</v>
      </c>
      <c r="E576">
        <v>0</v>
      </c>
      <c r="F576" t="s">
        <v>33</v>
      </c>
      <c r="G576">
        <v>7818</v>
      </c>
      <c r="H576">
        <v>0</v>
      </c>
      <c r="I576">
        <v>0</v>
      </c>
      <c r="J576">
        <v>0</v>
      </c>
      <c r="K576">
        <v>0</v>
      </c>
      <c r="L576">
        <v>96</v>
      </c>
      <c r="M576" t="s">
        <v>37</v>
      </c>
      <c r="O576">
        <v>2</v>
      </c>
      <c r="P576" s="2">
        <v>43160.585231481477</v>
      </c>
      <c r="Q576" s="2">
        <v>43160.543564814812</v>
      </c>
      <c r="S576" t="s">
        <v>232</v>
      </c>
      <c r="T576" t="s">
        <v>943</v>
      </c>
      <c r="U576" t="s">
        <v>1426</v>
      </c>
      <c r="V576" t="s">
        <v>1427</v>
      </c>
      <c r="W576" t="s">
        <v>1427</v>
      </c>
      <c r="Y576" t="s">
        <v>1622</v>
      </c>
      <c r="Z576" s="2">
        <v>44055.583368055559</v>
      </c>
      <c r="AA576" s="2">
        <v>44055.500034722223</v>
      </c>
      <c r="AC576">
        <v>0</v>
      </c>
      <c r="AD576" s="3" t="s">
        <v>2336</v>
      </c>
      <c r="AE576">
        <v>0</v>
      </c>
      <c r="AF576" t="s">
        <v>2856</v>
      </c>
      <c r="AH576">
        <v>0</v>
      </c>
    </row>
    <row r="577" spans="1:34" x14ac:dyDescent="0.25">
      <c r="A577">
        <v>4604</v>
      </c>
      <c r="B577">
        <v>1</v>
      </c>
      <c r="C577">
        <v>49</v>
      </c>
      <c r="D577">
        <f>(C577-32.5)/27.8</f>
        <v>0.59352517985611508</v>
      </c>
      <c r="E577">
        <v>9</v>
      </c>
      <c r="F577" t="s">
        <v>34</v>
      </c>
      <c r="G577">
        <v>15660</v>
      </c>
      <c r="H577">
        <v>0</v>
      </c>
      <c r="I577">
        <v>0</v>
      </c>
      <c r="J577">
        <v>0</v>
      </c>
      <c r="K577">
        <v>0</v>
      </c>
      <c r="L577">
        <v>1</v>
      </c>
      <c r="M577" t="s">
        <v>37</v>
      </c>
      <c r="O577">
        <v>2</v>
      </c>
      <c r="P577" s="2">
        <v>43203.590983796297</v>
      </c>
      <c r="Q577" s="2">
        <v>43203.507650462961</v>
      </c>
      <c r="S577" t="s">
        <v>273</v>
      </c>
      <c r="T577" t="s">
        <v>983</v>
      </c>
      <c r="U577" t="s">
        <v>1426</v>
      </c>
      <c r="V577" t="s">
        <v>1427</v>
      </c>
      <c r="W577" t="s">
        <v>1427</v>
      </c>
      <c r="Y577" t="s">
        <v>1663</v>
      </c>
      <c r="Z577" s="2">
        <v>44064.725717592592</v>
      </c>
      <c r="AA577" s="2">
        <v>44064.642384259263</v>
      </c>
      <c r="AC577">
        <v>0</v>
      </c>
      <c r="AD577" s="3" t="s">
        <v>2377</v>
      </c>
      <c r="AE577">
        <v>0</v>
      </c>
      <c r="AF577" t="s">
        <v>2856</v>
      </c>
      <c r="AH577">
        <v>0</v>
      </c>
    </row>
    <row r="578" spans="1:34" x14ac:dyDescent="0.25">
      <c r="A578">
        <v>4651</v>
      </c>
      <c r="B578">
        <v>1</v>
      </c>
      <c r="C578">
        <v>49</v>
      </c>
      <c r="D578">
        <f>(C578-32.5)/27.8</f>
        <v>0.59352517985611508</v>
      </c>
      <c r="E578">
        <v>21</v>
      </c>
      <c r="F578" t="s">
        <v>34</v>
      </c>
      <c r="G578">
        <v>11849</v>
      </c>
      <c r="H578">
        <v>0</v>
      </c>
      <c r="I578">
        <v>0</v>
      </c>
      <c r="J578">
        <v>0</v>
      </c>
      <c r="K578">
        <v>0</v>
      </c>
      <c r="L578">
        <v>0</v>
      </c>
      <c r="M578" t="s">
        <v>37</v>
      </c>
      <c r="O578">
        <v>2</v>
      </c>
      <c r="P578" s="2">
        <v>43207.411666666667</v>
      </c>
      <c r="Q578" s="2">
        <v>43207.328333333331</v>
      </c>
      <c r="S578" t="s">
        <v>307</v>
      </c>
      <c r="T578" t="s">
        <v>1006</v>
      </c>
      <c r="U578" t="s">
        <v>1426</v>
      </c>
      <c r="V578" t="s">
        <v>1427</v>
      </c>
      <c r="W578" t="s">
        <v>1427</v>
      </c>
      <c r="Y578" t="s">
        <v>1697</v>
      </c>
      <c r="Z578" s="2">
        <v>44063.395868055559</v>
      </c>
      <c r="AA578" s="2">
        <v>44063.312534722223</v>
      </c>
      <c r="AC578">
        <v>0</v>
      </c>
      <c r="AD578" s="3" t="s">
        <v>2411</v>
      </c>
      <c r="AE578">
        <v>0</v>
      </c>
      <c r="AF578" t="s">
        <v>2856</v>
      </c>
      <c r="AH578">
        <v>0</v>
      </c>
    </row>
    <row r="579" spans="1:34" x14ac:dyDescent="0.25">
      <c r="A579">
        <v>4364</v>
      </c>
      <c r="B579">
        <v>1</v>
      </c>
      <c r="C579">
        <v>49.5</v>
      </c>
      <c r="D579">
        <f>(C579-32.5)/27.8</f>
        <v>0.61151079136690645</v>
      </c>
      <c r="E579">
        <v>6</v>
      </c>
      <c r="F579" t="s">
        <v>34</v>
      </c>
      <c r="G579">
        <v>11585</v>
      </c>
      <c r="H579">
        <v>0</v>
      </c>
      <c r="I579">
        <v>0</v>
      </c>
      <c r="J579">
        <v>0</v>
      </c>
      <c r="K579">
        <v>0</v>
      </c>
      <c r="L579">
        <v>1</v>
      </c>
      <c r="M579" t="s">
        <v>37</v>
      </c>
      <c r="O579">
        <v>2</v>
      </c>
      <c r="P579" s="2">
        <v>43171.419062499997</v>
      </c>
      <c r="Q579" s="2">
        <v>43171.377395833333</v>
      </c>
      <c r="S579" t="s">
        <v>244</v>
      </c>
      <c r="T579" t="s">
        <v>955</v>
      </c>
      <c r="U579" t="s">
        <v>1426</v>
      </c>
      <c r="V579" t="s">
        <v>1427</v>
      </c>
      <c r="W579" t="s">
        <v>1427</v>
      </c>
      <c r="Y579" t="s">
        <v>1634</v>
      </c>
      <c r="Z579" s="2">
        <v>44062.739606481482</v>
      </c>
      <c r="AA579" s="2">
        <v>44062.656273148154</v>
      </c>
      <c r="AC579">
        <v>0</v>
      </c>
      <c r="AD579" s="3" t="s">
        <v>2348</v>
      </c>
      <c r="AE579">
        <v>0</v>
      </c>
      <c r="AF579" t="s">
        <v>2856</v>
      </c>
      <c r="AH579">
        <v>0</v>
      </c>
    </row>
    <row r="580" spans="1:34" x14ac:dyDescent="0.25">
      <c r="A580">
        <v>4391</v>
      </c>
      <c r="B580">
        <v>1</v>
      </c>
      <c r="C580">
        <v>49.5</v>
      </c>
      <c r="D580">
        <f>(C580-32.5)/27.8</f>
        <v>0.61151079136690645</v>
      </c>
      <c r="E580">
        <v>7</v>
      </c>
      <c r="F580" t="s">
        <v>34</v>
      </c>
      <c r="G580">
        <v>11467</v>
      </c>
      <c r="H580">
        <v>0</v>
      </c>
      <c r="I580">
        <v>0</v>
      </c>
      <c r="J580">
        <v>0</v>
      </c>
      <c r="K580">
        <v>0</v>
      </c>
      <c r="L580">
        <v>0</v>
      </c>
      <c r="M580" t="s">
        <v>37</v>
      </c>
      <c r="O580">
        <v>2</v>
      </c>
      <c r="P580" s="2">
        <v>43181.425335648149</v>
      </c>
      <c r="Q580" s="2">
        <v>43181.383668981478</v>
      </c>
      <c r="S580" t="s">
        <v>245</v>
      </c>
      <c r="T580" t="s">
        <v>956</v>
      </c>
      <c r="U580" t="s">
        <v>1426</v>
      </c>
      <c r="V580" t="s">
        <v>1427</v>
      </c>
      <c r="W580" t="s">
        <v>1427</v>
      </c>
      <c r="Y580" t="s">
        <v>1635</v>
      </c>
      <c r="Z580" s="2">
        <v>44008.447928240741</v>
      </c>
      <c r="AA580" s="2">
        <v>44008.364594907413</v>
      </c>
      <c r="AC580">
        <v>0</v>
      </c>
      <c r="AD580" s="3" t="s">
        <v>2349</v>
      </c>
      <c r="AE580">
        <v>0</v>
      </c>
      <c r="AF580" t="s">
        <v>2856</v>
      </c>
      <c r="AH580">
        <v>0</v>
      </c>
    </row>
    <row r="581" spans="1:34" x14ac:dyDescent="0.25">
      <c r="A581">
        <v>4392</v>
      </c>
      <c r="B581">
        <v>1</v>
      </c>
      <c r="C581">
        <v>49.5</v>
      </c>
      <c r="D581">
        <f>(C581-32.5)/27.8</f>
        <v>0.61151079136690645</v>
      </c>
      <c r="E581">
        <v>13</v>
      </c>
      <c r="F581" t="s">
        <v>34</v>
      </c>
      <c r="G581">
        <v>11586</v>
      </c>
      <c r="H581">
        <v>0</v>
      </c>
      <c r="I581">
        <v>0</v>
      </c>
      <c r="J581">
        <v>0</v>
      </c>
      <c r="K581">
        <v>0</v>
      </c>
      <c r="L581">
        <v>0</v>
      </c>
      <c r="M581" t="s">
        <v>37</v>
      </c>
      <c r="O581">
        <v>2</v>
      </c>
      <c r="P581" s="2">
        <v>43181.436585648153</v>
      </c>
      <c r="Q581" s="2">
        <v>43181.394918981481</v>
      </c>
      <c r="S581" t="s">
        <v>246</v>
      </c>
      <c r="T581" t="s">
        <v>957</v>
      </c>
      <c r="U581" t="s">
        <v>1426</v>
      </c>
      <c r="V581" t="s">
        <v>1427</v>
      </c>
      <c r="W581" t="s">
        <v>1427</v>
      </c>
      <c r="Y581" t="s">
        <v>1636</v>
      </c>
      <c r="Z581" s="2">
        <v>44000.447939814818</v>
      </c>
      <c r="AA581" s="2">
        <v>44000.364606481482</v>
      </c>
      <c r="AC581">
        <v>0</v>
      </c>
      <c r="AD581" s="3" t="s">
        <v>2350</v>
      </c>
      <c r="AE581">
        <v>0</v>
      </c>
      <c r="AF581" t="s">
        <v>2856</v>
      </c>
      <c r="AH581">
        <v>0</v>
      </c>
    </row>
    <row r="582" spans="1:34" x14ac:dyDescent="0.25">
      <c r="A582">
        <v>4970</v>
      </c>
      <c r="B582">
        <v>1</v>
      </c>
      <c r="C582">
        <v>49.5</v>
      </c>
      <c r="D582">
        <f>(C582-32.5)/27.8</f>
        <v>0.61151079136690645</v>
      </c>
      <c r="E582">
        <v>0</v>
      </c>
      <c r="F582" t="s">
        <v>33</v>
      </c>
      <c r="G582">
        <v>11225</v>
      </c>
      <c r="H582">
        <v>0</v>
      </c>
      <c r="I582">
        <v>0</v>
      </c>
      <c r="J582">
        <v>0</v>
      </c>
      <c r="K582">
        <v>0</v>
      </c>
      <c r="L582">
        <v>0</v>
      </c>
      <c r="M582" t="s">
        <v>37</v>
      </c>
      <c r="O582">
        <v>2</v>
      </c>
      <c r="P582" s="2">
        <v>43257.699745370373</v>
      </c>
      <c r="Q582" s="2">
        <v>43257.616412037038</v>
      </c>
      <c r="S582" t="s">
        <v>453</v>
      </c>
      <c r="T582" t="s">
        <v>1149</v>
      </c>
      <c r="U582" t="s">
        <v>1426</v>
      </c>
      <c r="V582" t="s">
        <v>1427</v>
      </c>
      <c r="W582" t="s">
        <v>1427</v>
      </c>
      <c r="Y582" t="s">
        <v>1843</v>
      </c>
      <c r="Z582" s="2">
        <v>43602.423645833333</v>
      </c>
      <c r="AA582" s="2">
        <v>43602.340312499997</v>
      </c>
      <c r="AC582">
        <v>0</v>
      </c>
      <c r="AD582" s="3" t="s">
        <v>2557</v>
      </c>
      <c r="AE582">
        <v>0</v>
      </c>
      <c r="AF582" t="s">
        <v>2856</v>
      </c>
      <c r="AH582">
        <v>0</v>
      </c>
    </row>
    <row r="583" spans="1:34" x14ac:dyDescent="0.25">
      <c r="A583">
        <v>5486</v>
      </c>
      <c r="B583">
        <v>1</v>
      </c>
      <c r="C583">
        <v>49.5</v>
      </c>
      <c r="D583">
        <f>(C583-32.5)/27.8</f>
        <v>0.61151079136690645</v>
      </c>
      <c r="E583">
        <v>5</v>
      </c>
      <c r="F583" t="s">
        <v>34</v>
      </c>
      <c r="G583">
        <v>16130</v>
      </c>
      <c r="H583">
        <v>0</v>
      </c>
      <c r="I583">
        <v>0</v>
      </c>
      <c r="J583">
        <v>0</v>
      </c>
      <c r="K583">
        <v>0</v>
      </c>
      <c r="L583">
        <v>9</v>
      </c>
      <c r="M583" t="s">
        <v>37</v>
      </c>
      <c r="O583">
        <v>2</v>
      </c>
      <c r="P583" s="2">
        <v>43382.640497685177</v>
      </c>
      <c r="Q583" s="2">
        <v>43382.557164351849</v>
      </c>
      <c r="S583" t="s">
        <v>516</v>
      </c>
      <c r="T583" t="s">
        <v>1211</v>
      </c>
      <c r="U583" t="s">
        <v>1426</v>
      </c>
      <c r="V583" t="s">
        <v>1427</v>
      </c>
      <c r="W583" t="s">
        <v>1427</v>
      </c>
      <c r="Y583" t="s">
        <v>1906</v>
      </c>
      <c r="Z583" s="2">
        <v>44069.475717592592</v>
      </c>
      <c r="AA583" s="2">
        <v>44069.392384259263</v>
      </c>
      <c r="AC583">
        <v>0</v>
      </c>
      <c r="AD583" s="3" t="s">
        <v>2620</v>
      </c>
      <c r="AE583">
        <v>0</v>
      </c>
      <c r="AF583" t="s">
        <v>2856</v>
      </c>
      <c r="AH583">
        <v>0</v>
      </c>
    </row>
    <row r="584" spans="1:34" x14ac:dyDescent="0.25">
      <c r="A584">
        <v>5925</v>
      </c>
      <c r="B584">
        <v>1</v>
      </c>
      <c r="C584">
        <v>49.5</v>
      </c>
      <c r="D584">
        <f>(C584-32.5)/27.8</f>
        <v>0.61151079136690645</v>
      </c>
      <c r="E584">
        <v>12</v>
      </c>
      <c r="F584" t="s">
        <v>34</v>
      </c>
      <c r="G584">
        <v>15351</v>
      </c>
      <c r="H584">
        <v>0</v>
      </c>
      <c r="I584">
        <v>0</v>
      </c>
      <c r="J584">
        <v>0</v>
      </c>
      <c r="K584">
        <v>0</v>
      </c>
      <c r="L584">
        <v>2</v>
      </c>
      <c r="M584" t="s">
        <v>37</v>
      </c>
      <c r="O584">
        <v>2</v>
      </c>
      <c r="P584" s="2">
        <v>43561.42690972222</v>
      </c>
      <c r="Q584" s="2">
        <v>43561.343576388892</v>
      </c>
      <c r="S584" t="s">
        <v>643</v>
      </c>
      <c r="T584" t="s">
        <v>1332</v>
      </c>
      <c r="U584" t="s">
        <v>1426</v>
      </c>
      <c r="V584" t="s">
        <v>1427</v>
      </c>
      <c r="W584" t="s">
        <v>1427</v>
      </c>
      <c r="Y584" t="s">
        <v>2034</v>
      </c>
      <c r="Z584" s="2">
        <v>44030.440995370373</v>
      </c>
      <c r="AA584" s="2">
        <v>44030.357662037037</v>
      </c>
      <c r="AC584">
        <v>0</v>
      </c>
      <c r="AD584" s="3" t="s">
        <v>2748</v>
      </c>
      <c r="AE584">
        <v>0</v>
      </c>
      <c r="AF584" t="s">
        <v>2856</v>
      </c>
      <c r="AH584">
        <v>0</v>
      </c>
    </row>
    <row r="585" spans="1:34" x14ac:dyDescent="0.25">
      <c r="A585">
        <v>6926</v>
      </c>
      <c r="B585">
        <v>1</v>
      </c>
      <c r="C585">
        <v>49.9</v>
      </c>
      <c r="D585">
        <f>(C585-32.5)/27.8</f>
        <v>0.62589928057553945</v>
      </c>
      <c r="E585">
        <v>24</v>
      </c>
      <c r="F585" t="s">
        <v>34</v>
      </c>
      <c r="G585">
        <v>15845</v>
      </c>
      <c r="H585">
        <v>0</v>
      </c>
      <c r="I585">
        <v>0</v>
      </c>
      <c r="J585">
        <v>0</v>
      </c>
      <c r="K585">
        <v>0</v>
      </c>
      <c r="L585">
        <v>1</v>
      </c>
      <c r="M585" t="s">
        <v>37</v>
      </c>
      <c r="O585">
        <v>2</v>
      </c>
      <c r="P585" s="2">
        <v>43946.530127314807</v>
      </c>
      <c r="Q585" s="2">
        <v>43946.446793981479</v>
      </c>
      <c r="S585" t="s">
        <v>743</v>
      </c>
      <c r="T585" t="s">
        <v>1420</v>
      </c>
      <c r="U585" t="s">
        <v>1426</v>
      </c>
      <c r="V585" t="s">
        <v>1427</v>
      </c>
      <c r="W585" t="s">
        <v>1427</v>
      </c>
      <c r="Y585" t="s">
        <v>2135</v>
      </c>
      <c r="Z585" s="2">
        <v>44032.714849537027</v>
      </c>
      <c r="AA585" s="2">
        <v>44032.631516203714</v>
      </c>
      <c r="AC585">
        <v>0</v>
      </c>
      <c r="AD585" s="3" t="s">
        <v>2849</v>
      </c>
      <c r="AE585">
        <v>0</v>
      </c>
      <c r="AF585" t="s">
        <v>2856</v>
      </c>
      <c r="AH585">
        <v>0</v>
      </c>
    </row>
    <row r="586" spans="1:34" x14ac:dyDescent="0.25">
      <c r="A586">
        <v>4632</v>
      </c>
      <c r="B586">
        <v>1</v>
      </c>
      <c r="C586">
        <v>50</v>
      </c>
      <c r="D586">
        <f>(C586-32.5)/27.8</f>
        <v>0.62949640287769781</v>
      </c>
      <c r="E586">
        <v>3</v>
      </c>
      <c r="F586" t="s">
        <v>34</v>
      </c>
      <c r="G586">
        <v>2179</v>
      </c>
      <c r="H586">
        <v>0</v>
      </c>
      <c r="I586">
        <v>0</v>
      </c>
      <c r="J586">
        <v>0</v>
      </c>
      <c r="K586">
        <v>0</v>
      </c>
      <c r="L586">
        <v>0</v>
      </c>
      <c r="M586" t="s">
        <v>37</v>
      </c>
      <c r="O586">
        <v>2</v>
      </c>
      <c r="P586" s="2">
        <v>43204.497361111113</v>
      </c>
      <c r="Q586" s="2">
        <v>43204.414027777777</v>
      </c>
      <c r="S586" t="s">
        <v>297</v>
      </c>
      <c r="T586" t="s">
        <v>1000</v>
      </c>
      <c r="U586" t="s">
        <v>1426</v>
      </c>
      <c r="V586" t="s">
        <v>1427</v>
      </c>
      <c r="W586" t="s">
        <v>1427</v>
      </c>
      <c r="Y586" t="s">
        <v>1687</v>
      </c>
      <c r="Z586" s="2">
        <v>43754.597245370373</v>
      </c>
      <c r="AA586" s="2">
        <v>43754.513912037037</v>
      </c>
      <c r="AC586">
        <v>0</v>
      </c>
      <c r="AD586" s="3" t="s">
        <v>2401</v>
      </c>
      <c r="AE586">
        <v>0</v>
      </c>
      <c r="AF586" t="s">
        <v>2856</v>
      </c>
      <c r="AH586">
        <v>0</v>
      </c>
    </row>
    <row r="587" spans="1:34" x14ac:dyDescent="0.25">
      <c r="A587">
        <v>4636</v>
      </c>
      <c r="B587">
        <v>1</v>
      </c>
      <c r="C587">
        <v>50</v>
      </c>
      <c r="D587">
        <f>(C587-32.5)/27.8</f>
        <v>0.62949640287769781</v>
      </c>
      <c r="E587">
        <v>4</v>
      </c>
      <c r="F587" t="s">
        <v>34</v>
      </c>
      <c r="G587">
        <v>2361</v>
      </c>
      <c r="H587">
        <v>0</v>
      </c>
      <c r="I587">
        <v>0</v>
      </c>
      <c r="J587">
        <v>0</v>
      </c>
      <c r="K587">
        <v>0</v>
      </c>
      <c r="L587">
        <v>1</v>
      </c>
      <c r="M587" t="s">
        <v>37</v>
      </c>
      <c r="O587">
        <v>2</v>
      </c>
      <c r="P587" s="2">
        <v>43204.514513888891</v>
      </c>
      <c r="Q587" s="2">
        <v>43204.431180555563</v>
      </c>
      <c r="S587" t="s">
        <v>301</v>
      </c>
      <c r="T587" t="s">
        <v>1000</v>
      </c>
      <c r="U587" t="s">
        <v>1426</v>
      </c>
      <c r="V587" t="s">
        <v>1427</v>
      </c>
      <c r="W587" t="s">
        <v>1427</v>
      </c>
      <c r="Y587" t="s">
        <v>1691</v>
      </c>
      <c r="Z587" s="2">
        <v>44058.375150462962</v>
      </c>
      <c r="AA587" s="2">
        <v>44058.291817129633</v>
      </c>
      <c r="AC587">
        <v>0</v>
      </c>
      <c r="AD587" s="3" t="s">
        <v>2405</v>
      </c>
      <c r="AE587">
        <v>0</v>
      </c>
      <c r="AF587" t="s">
        <v>2856</v>
      </c>
      <c r="AH587">
        <v>0</v>
      </c>
    </row>
    <row r="588" spans="1:34" x14ac:dyDescent="0.25">
      <c r="A588">
        <v>4606</v>
      </c>
      <c r="B588">
        <v>1</v>
      </c>
      <c r="C588">
        <v>50.1</v>
      </c>
      <c r="D588">
        <f>(C588-32.5)/27.8</f>
        <v>0.63309352517985618</v>
      </c>
      <c r="E588">
        <v>41</v>
      </c>
      <c r="F588" t="s">
        <v>34</v>
      </c>
      <c r="G588">
        <v>15149</v>
      </c>
      <c r="H588">
        <v>0</v>
      </c>
      <c r="I588">
        <v>0</v>
      </c>
      <c r="J588">
        <v>0</v>
      </c>
      <c r="K588">
        <v>0</v>
      </c>
      <c r="L588">
        <v>1</v>
      </c>
      <c r="M588" t="s">
        <v>37</v>
      </c>
      <c r="O588">
        <v>2</v>
      </c>
      <c r="P588" s="2">
        <v>43203.59684027778</v>
      </c>
      <c r="Q588" s="2">
        <v>43203.513506944437</v>
      </c>
      <c r="S588" t="s">
        <v>275</v>
      </c>
      <c r="T588" t="s">
        <v>985</v>
      </c>
      <c r="U588" t="s">
        <v>1426</v>
      </c>
      <c r="V588" t="s">
        <v>1427</v>
      </c>
      <c r="W588" t="s">
        <v>1427</v>
      </c>
      <c r="Y588" t="s">
        <v>1665</v>
      </c>
      <c r="Z588" s="2">
        <v>43995.663229166668</v>
      </c>
      <c r="AA588" s="2">
        <v>43995.579895833333</v>
      </c>
      <c r="AC588">
        <v>0</v>
      </c>
      <c r="AD588" s="3" t="s">
        <v>2379</v>
      </c>
      <c r="AE588">
        <v>0</v>
      </c>
      <c r="AF588" t="s">
        <v>2856</v>
      </c>
      <c r="AH588">
        <v>0</v>
      </c>
    </row>
    <row r="589" spans="1:34" x14ac:dyDescent="0.25">
      <c r="A589">
        <v>6663</v>
      </c>
      <c r="B589">
        <v>1</v>
      </c>
      <c r="C589">
        <v>50.4</v>
      </c>
      <c r="D589">
        <f>(C589-32.5)/27.8</f>
        <v>0.64388489208633082</v>
      </c>
      <c r="E589">
        <v>6</v>
      </c>
      <c r="F589" t="s">
        <v>34</v>
      </c>
      <c r="G589">
        <v>16152</v>
      </c>
      <c r="H589">
        <v>0</v>
      </c>
      <c r="I589">
        <v>0</v>
      </c>
      <c r="J589">
        <v>0</v>
      </c>
      <c r="K589">
        <v>0</v>
      </c>
      <c r="L589">
        <v>0</v>
      </c>
      <c r="M589" t="s">
        <v>37</v>
      </c>
      <c r="O589">
        <v>2</v>
      </c>
      <c r="P589" s="2">
        <v>43883.584664351853</v>
      </c>
      <c r="Q589" s="2">
        <v>43883.542997685188</v>
      </c>
      <c r="S589" t="s">
        <v>733</v>
      </c>
      <c r="T589" t="s">
        <v>983</v>
      </c>
      <c r="U589" t="s">
        <v>1426</v>
      </c>
      <c r="V589" t="s">
        <v>1427</v>
      </c>
      <c r="W589" t="s">
        <v>1427</v>
      </c>
      <c r="Y589" t="s">
        <v>2124</v>
      </c>
      <c r="Z589" s="2">
        <v>44028.489618055559</v>
      </c>
      <c r="AA589" s="2">
        <v>44028.406284722223</v>
      </c>
      <c r="AC589">
        <v>0</v>
      </c>
      <c r="AD589" s="3" t="s">
        <v>2838</v>
      </c>
      <c r="AE589">
        <v>0</v>
      </c>
      <c r="AF589" t="s">
        <v>2856</v>
      </c>
      <c r="AH589">
        <v>0</v>
      </c>
    </row>
    <row r="590" spans="1:34" x14ac:dyDescent="0.25">
      <c r="A590">
        <v>6920</v>
      </c>
      <c r="B590">
        <v>1</v>
      </c>
      <c r="C590">
        <v>50.5</v>
      </c>
      <c r="D590">
        <f>(C590-32.5)/27.8</f>
        <v>0.64748201438848918</v>
      </c>
      <c r="E590">
        <v>1</v>
      </c>
      <c r="F590" t="s">
        <v>34</v>
      </c>
      <c r="G590">
        <v>15740</v>
      </c>
      <c r="H590">
        <v>0</v>
      </c>
      <c r="I590">
        <v>0</v>
      </c>
      <c r="J590">
        <v>0</v>
      </c>
      <c r="K590">
        <v>0</v>
      </c>
      <c r="L590">
        <v>0</v>
      </c>
      <c r="M590" t="s">
        <v>37</v>
      </c>
      <c r="O590">
        <v>2</v>
      </c>
      <c r="P590" s="2">
        <v>43946.522418981483</v>
      </c>
      <c r="Q590" s="2">
        <v>43946.439085648148</v>
      </c>
      <c r="S590" t="s">
        <v>742</v>
      </c>
      <c r="T590" t="s">
        <v>1419</v>
      </c>
      <c r="U590" t="s">
        <v>1426</v>
      </c>
      <c r="V590" t="s">
        <v>1427</v>
      </c>
      <c r="W590" t="s">
        <v>1427</v>
      </c>
      <c r="Y590" t="s">
        <v>2134</v>
      </c>
      <c r="Z590" s="2">
        <v>44070.482662037037</v>
      </c>
      <c r="AA590" s="2">
        <v>44070.399328703701</v>
      </c>
      <c r="AC590">
        <v>0</v>
      </c>
      <c r="AD590" s="3" t="s">
        <v>2848</v>
      </c>
      <c r="AE590">
        <v>0</v>
      </c>
      <c r="AF590" t="s">
        <v>2856</v>
      </c>
      <c r="AH590">
        <v>0</v>
      </c>
    </row>
    <row r="591" spans="1:34" x14ac:dyDescent="0.25">
      <c r="A591">
        <v>6620</v>
      </c>
      <c r="B591">
        <v>1</v>
      </c>
      <c r="C591">
        <v>51</v>
      </c>
      <c r="D591">
        <f>(C591-32.5)/27.8</f>
        <v>0.66546762589928055</v>
      </c>
      <c r="E591">
        <v>2</v>
      </c>
      <c r="F591" t="s">
        <v>34</v>
      </c>
      <c r="G591">
        <v>16046</v>
      </c>
      <c r="H591">
        <v>0</v>
      </c>
      <c r="I591">
        <v>0</v>
      </c>
      <c r="J591">
        <v>0</v>
      </c>
      <c r="K591">
        <v>0</v>
      </c>
      <c r="L591">
        <v>0</v>
      </c>
      <c r="M591" t="s">
        <v>37</v>
      </c>
      <c r="O591">
        <v>2</v>
      </c>
      <c r="P591" s="2">
        <v>43848.451516203713</v>
      </c>
      <c r="Q591" s="2">
        <v>43848.409849537027</v>
      </c>
      <c r="S591" t="s">
        <v>723</v>
      </c>
      <c r="T591" t="s">
        <v>936</v>
      </c>
      <c r="U591" t="s">
        <v>1426</v>
      </c>
      <c r="V591" t="s">
        <v>1427</v>
      </c>
      <c r="W591" t="s">
        <v>1427</v>
      </c>
      <c r="Y591" t="s">
        <v>2114</v>
      </c>
      <c r="Z591" s="2">
        <v>44055.489606481482</v>
      </c>
      <c r="AA591" s="2">
        <v>44055.406273148154</v>
      </c>
      <c r="AC591">
        <v>0</v>
      </c>
      <c r="AD591" s="3" t="s">
        <v>2828</v>
      </c>
      <c r="AE591">
        <v>0</v>
      </c>
      <c r="AF591" t="s">
        <v>2856</v>
      </c>
      <c r="AH591">
        <v>0</v>
      </c>
    </row>
    <row r="592" spans="1:34" x14ac:dyDescent="0.25">
      <c r="A592">
        <v>4356</v>
      </c>
      <c r="B592">
        <v>1</v>
      </c>
      <c r="C592">
        <v>51.6</v>
      </c>
      <c r="D592">
        <f>(C592-32.5)/27.8</f>
        <v>0.68705035971223027</v>
      </c>
      <c r="E592">
        <v>5</v>
      </c>
      <c r="F592" t="s">
        <v>34</v>
      </c>
      <c r="G592">
        <v>12585</v>
      </c>
      <c r="H592">
        <v>0</v>
      </c>
      <c r="I592">
        <v>0</v>
      </c>
      <c r="J592">
        <v>0</v>
      </c>
      <c r="K592">
        <v>0</v>
      </c>
      <c r="L592">
        <v>12</v>
      </c>
      <c r="M592" t="s">
        <v>37</v>
      </c>
      <c r="O592">
        <v>2</v>
      </c>
      <c r="P592" s="2">
        <v>43161.452245370368</v>
      </c>
      <c r="Q592" s="2">
        <v>43161.410578703697</v>
      </c>
      <c r="S592" t="s">
        <v>240</v>
      </c>
      <c r="T592" t="s">
        <v>951</v>
      </c>
      <c r="U592" t="s">
        <v>1426</v>
      </c>
      <c r="V592" t="s">
        <v>1427</v>
      </c>
      <c r="W592" t="s">
        <v>1427</v>
      </c>
      <c r="Y592" t="s">
        <v>1630</v>
      </c>
      <c r="Z592" s="2">
        <v>44042.475717592592</v>
      </c>
      <c r="AA592" s="2">
        <v>44042.392384259263</v>
      </c>
      <c r="AC592">
        <v>0</v>
      </c>
      <c r="AD592" s="3" t="s">
        <v>2344</v>
      </c>
      <c r="AE592">
        <v>0</v>
      </c>
      <c r="AF592" t="s">
        <v>2856</v>
      </c>
      <c r="AH592">
        <v>0</v>
      </c>
    </row>
    <row r="593" spans="1:34" x14ac:dyDescent="0.25">
      <c r="A593">
        <v>4625</v>
      </c>
      <c r="B593">
        <v>1</v>
      </c>
      <c r="C593">
        <v>52.4</v>
      </c>
      <c r="D593">
        <f>(C593-32.5)/27.8</f>
        <v>0.71582733812949628</v>
      </c>
      <c r="E593">
        <v>3</v>
      </c>
      <c r="F593" t="s">
        <v>34</v>
      </c>
      <c r="G593">
        <v>812</v>
      </c>
      <c r="H593">
        <v>0</v>
      </c>
      <c r="I593">
        <v>0</v>
      </c>
      <c r="J593">
        <v>0</v>
      </c>
      <c r="K593">
        <v>0</v>
      </c>
      <c r="L593">
        <v>0</v>
      </c>
      <c r="M593" t="s">
        <v>37</v>
      </c>
      <c r="O593">
        <v>2</v>
      </c>
      <c r="P593" s="2">
        <v>43204.482916666668</v>
      </c>
      <c r="Q593" s="2">
        <v>43204.399583333332</v>
      </c>
      <c r="S593" t="s">
        <v>290</v>
      </c>
      <c r="T593" t="s">
        <v>1000</v>
      </c>
      <c r="U593" t="s">
        <v>1426</v>
      </c>
      <c r="V593" t="s">
        <v>1427</v>
      </c>
      <c r="W593" t="s">
        <v>1427</v>
      </c>
      <c r="Y593" t="s">
        <v>1680</v>
      </c>
      <c r="Z593" s="2">
        <v>43455.701539351852</v>
      </c>
      <c r="AA593" s="2">
        <v>43455.659872685188</v>
      </c>
      <c r="AC593">
        <v>0</v>
      </c>
      <c r="AD593" s="3" t="s">
        <v>2394</v>
      </c>
      <c r="AE593">
        <v>0</v>
      </c>
      <c r="AF593" t="s">
        <v>2856</v>
      </c>
      <c r="AH593">
        <v>0</v>
      </c>
    </row>
    <row r="594" spans="1:34" x14ac:dyDescent="0.25">
      <c r="A594">
        <v>4629</v>
      </c>
      <c r="B594">
        <v>1</v>
      </c>
      <c r="C594">
        <v>52.4</v>
      </c>
      <c r="D594">
        <f>(C594-32.5)/27.8</f>
        <v>0.71582733812949628</v>
      </c>
      <c r="E594">
        <v>3</v>
      </c>
      <c r="F594" t="s">
        <v>34</v>
      </c>
      <c r="G594">
        <v>2534</v>
      </c>
      <c r="H594">
        <v>0</v>
      </c>
      <c r="I594">
        <v>0</v>
      </c>
      <c r="J594">
        <v>0</v>
      </c>
      <c r="K594">
        <v>0</v>
      </c>
      <c r="L594">
        <v>2</v>
      </c>
      <c r="M594" t="s">
        <v>37</v>
      </c>
      <c r="O594">
        <v>2</v>
      </c>
      <c r="P594" s="2">
        <v>43204.493391203701</v>
      </c>
      <c r="Q594" s="2">
        <v>43204.410057870373</v>
      </c>
      <c r="S594" t="s">
        <v>294</v>
      </c>
      <c r="T594" t="s">
        <v>1000</v>
      </c>
      <c r="U594" t="s">
        <v>1426</v>
      </c>
      <c r="V594" t="s">
        <v>1427</v>
      </c>
      <c r="W594" t="s">
        <v>1427</v>
      </c>
      <c r="Y594" t="s">
        <v>1684</v>
      </c>
      <c r="Z594" s="2">
        <v>44064.6562962963</v>
      </c>
      <c r="AA594" s="2">
        <v>44064.572962962957</v>
      </c>
      <c r="AC594">
        <v>0</v>
      </c>
      <c r="AD594" s="3" t="s">
        <v>2398</v>
      </c>
      <c r="AE594">
        <v>0</v>
      </c>
      <c r="AF594" t="s">
        <v>2856</v>
      </c>
      <c r="AH594">
        <v>0</v>
      </c>
    </row>
    <row r="595" spans="1:34" x14ac:dyDescent="0.25">
      <c r="A595">
        <v>4633</v>
      </c>
      <c r="B595">
        <v>1</v>
      </c>
      <c r="C595">
        <v>52.4</v>
      </c>
      <c r="D595">
        <f>(C595-32.5)/27.8</f>
        <v>0.71582733812949628</v>
      </c>
      <c r="E595">
        <v>2</v>
      </c>
      <c r="F595" t="s">
        <v>34</v>
      </c>
      <c r="G595">
        <v>804</v>
      </c>
      <c r="H595">
        <v>0</v>
      </c>
      <c r="I595">
        <v>0</v>
      </c>
      <c r="J595">
        <v>0</v>
      </c>
      <c r="K595">
        <v>0</v>
      </c>
      <c r="L595">
        <v>3</v>
      </c>
      <c r="M595" t="s">
        <v>37</v>
      </c>
      <c r="O595">
        <v>2</v>
      </c>
      <c r="P595" s="2">
        <v>43204.499675925923</v>
      </c>
      <c r="Q595" s="2">
        <v>43204.416342592587</v>
      </c>
      <c r="S595" t="s">
        <v>298</v>
      </c>
      <c r="T595" t="s">
        <v>1000</v>
      </c>
      <c r="U595" t="s">
        <v>1426</v>
      </c>
      <c r="V595" t="s">
        <v>1427</v>
      </c>
      <c r="W595" t="s">
        <v>1427</v>
      </c>
      <c r="Y595" t="s">
        <v>1688</v>
      </c>
      <c r="Z595" s="2">
        <v>44035.427118055559</v>
      </c>
      <c r="AA595" s="2">
        <v>44035.343784722223</v>
      </c>
      <c r="AC595">
        <v>0</v>
      </c>
      <c r="AD595" s="3" t="s">
        <v>2402</v>
      </c>
      <c r="AE595">
        <v>0</v>
      </c>
      <c r="AF595" t="s">
        <v>2856</v>
      </c>
      <c r="AH595">
        <v>0</v>
      </c>
    </row>
    <row r="596" spans="1:34" x14ac:dyDescent="0.25">
      <c r="A596">
        <v>5061</v>
      </c>
      <c r="B596">
        <v>1</v>
      </c>
      <c r="C596">
        <v>52.6</v>
      </c>
      <c r="D596">
        <f>(C596-32.5)/27.8</f>
        <v>0.72302158273381301</v>
      </c>
      <c r="E596">
        <v>24</v>
      </c>
      <c r="F596" t="s">
        <v>34</v>
      </c>
      <c r="G596">
        <v>15711</v>
      </c>
      <c r="H596">
        <v>0</v>
      </c>
      <c r="I596">
        <v>0</v>
      </c>
      <c r="J596">
        <v>0</v>
      </c>
      <c r="K596">
        <v>0</v>
      </c>
      <c r="L596">
        <v>0</v>
      </c>
      <c r="M596" t="s">
        <v>37</v>
      </c>
      <c r="O596">
        <v>2</v>
      </c>
      <c r="P596" s="2">
        <v>43312.439722222232</v>
      </c>
      <c r="Q596" s="2">
        <v>43312.356388888889</v>
      </c>
      <c r="S596" t="s">
        <v>480</v>
      </c>
      <c r="T596" t="s">
        <v>1175</v>
      </c>
      <c r="U596" t="s">
        <v>1426</v>
      </c>
      <c r="V596" t="s">
        <v>1427</v>
      </c>
      <c r="W596" t="s">
        <v>1427</v>
      </c>
      <c r="Y596" t="s">
        <v>1870</v>
      </c>
      <c r="Z596" s="2">
        <v>44015.395972222221</v>
      </c>
      <c r="AA596" s="2">
        <v>44015.312638888892</v>
      </c>
      <c r="AC596">
        <v>0</v>
      </c>
      <c r="AD596" s="3" t="s">
        <v>2584</v>
      </c>
      <c r="AE596">
        <v>0</v>
      </c>
      <c r="AF596" t="s">
        <v>2856</v>
      </c>
      <c r="AH596">
        <v>0</v>
      </c>
    </row>
    <row r="597" spans="1:34" x14ac:dyDescent="0.25">
      <c r="A597">
        <v>6632</v>
      </c>
      <c r="B597">
        <v>1</v>
      </c>
      <c r="C597">
        <v>52.7</v>
      </c>
      <c r="D597">
        <f>(C597-32.5)/27.8</f>
        <v>0.72661870503597126</v>
      </c>
      <c r="E597">
        <v>2</v>
      </c>
      <c r="F597" t="s">
        <v>34</v>
      </c>
      <c r="G597">
        <v>15794</v>
      </c>
      <c r="H597">
        <v>0</v>
      </c>
      <c r="I597">
        <v>0</v>
      </c>
      <c r="J597">
        <v>0</v>
      </c>
      <c r="K597">
        <v>0</v>
      </c>
      <c r="L597">
        <v>1</v>
      </c>
      <c r="M597" t="s">
        <v>37</v>
      </c>
      <c r="O597">
        <v>2</v>
      </c>
      <c r="P597" s="2">
        <v>43853.504305555558</v>
      </c>
      <c r="Q597" s="2">
        <v>43853.462638888886</v>
      </c>
      <c r="S597" t="s">
        <v>731</v>
      </c>
      <c r="T597" t="s">
        <v>1411</v>
      </c>
      <c r="U597" t="s">
        <v>1426</v>
      </c>
      <c r="V597" t="s">
        <v>1427</v>
      </c>
      <c r="W597" t="s">
        <v>1427</v>
      </c>
      <c r="Y597" t="s">
        <v>2122</v>
      </c>
      <c r="Z597" s="2">
        <v>44064.767384259263</v>
      </c>
      <c r="AA597" s="2">
        <v>44064.684050925927</v>
      </c>
      <c r="AC597">
        <v>0</v>
      </c>
      <c r="AD597" s="3" t="s">
        <v>2836</v>
      </c>
      <c r="AE597">
        <v>0</v>
      </c>
      <c r="AF597" t="s">
        <v>2856</v>
      </c>
      <c r="AH597">
        <v>0</v>
      </c>
    </row>
    <row r="598" spans="1:34" x14ac:dyDescent="0.25">
      <c r="A598">
        <v>4626</v>
      </c>
      <c r="B598">
        <v>1</v>
      </c>
      <c r="C598">
        <v>52.9</v>
      </c>
      <c r="D598">
        <f>(C598-32.5)/27.8</f>
        <v>0.73381294964028765</v>
      </c>
      <c r="E598">
        <v>2</v>
      </c>
      <c r="F598" t="s">
        <v>34</v>
      </c>
      <c r="G598">
        <v>807</v>
      </c>
      <c r="H598">
        <v>0</v>
      </c>
      <c r="I598">
        <v>0</v>
      </c>
      <c r="J598">
        <v>0</v>
      </c>
      <c r="K598">
        <v>0</v>
      </c>
      <c r="L598">
        <v>0</v>
      </c>
      <c r="M598" t="s">
        <v>37</v>
      </c>
      <c r="O598">
        <v>2</v>
      </c>
      <c r="P598" s="2">
        <v>43204.488599537042</v>
      </c>
      <c r="Q598" s="2">
        <v>43204.405266203707</v>
      </c>
      <c r="S598" t="s">
        <v>291</v>
      </c>
      <c r="T598" t="s">
        <v>1000</v>
      </c>
      <c r="U598" t="s">
        <v>1426</v>
      </c>
      <c r="V598" t="s">
        <v>1427</v>
      </c>
      <c r="W598" t="s">
        <v>1427</v>
      </c>
      <c r="Y598" t="s">
        <v>1681</v>
      </c>
      <c r="Z598" s="2">
        <v>44064.6562962963</v>
      </c>
      <c r="AA598" s="2">
        <v>44064.572962962957</v>
      </c>
      <c r="AC598">
        <v>0</v>
      </c>
      <c r="AD598" s="3" t="s">
        <v>2395</v>
      </c>
      <c r="AE598">
        <v>0</v>
      </c>
      <c r="AF598" t="s">
        <v>2856</v>
      </c>
      <c r="AH598">
        <v>0</v>
      </c>
    </row>
    <row r="599" spans="1:34" x14ac:dyDescent="0.25">
      <c r="A599">
        <v>4142</v>
      </c>
      <c r="B599">
        <v>1</v>
      </c>
      <c r="C599">
        <v>53</v>
      </c>
      <c r="D599">
        <f>(C599-32.5)/27.8</f>
        <v>0.73741007194244601</v>
      </c>
      <c r="E599">
        <v>8</v>
      </c>
      <c r="F599" t="s">
        <v>34</v>
      </c>
      <c r="G599">
        <v>11641</v>
      </c>
      <c r="H599">
        <v>0</v>
      </c>
      <c r="I599">
        <v>0</v>
      </c>
      <c r="J599">
        <v>0</v>
      </c>
      <c r="K599">
        <v>0</v>
      </c>
      <c r="L599">
        <v>30</v>
      </c>
      <c r="M599" t="s">
        <v>37</v>
      </c>
      <c r="O599">
        <v>2</v>
      </c>
      <c r="P599" s="2">
        <v>43144.547731481478</v>
      </c>
      <c r="Q599" s="2">
        <v>43144.506064814806</v>
      </c>
      <c r="S599" t="s">
        <v>108</v>
      </c>
      <c r="T599" t="s">
        <v>819</v>
      </c>
      <c r="U599" t="s">
        <v>1426</v>
      </c>
      <c r="V599" t="s">
        <v>1427</v>
      </c>
      <c r="W599" t="s">
        <v>1427</v>
      </c>
      <c r="Y599" t="s">
        <v>1498</v>
      </c>
      <c r="Z599" s="2">
        <v>44063.395868055559</v>
      </c>
      <c r="AA599" s="2">
        <v>44063.312534722223</v>
      </c>
      <c r="AC599">
        <v>0</v>
      </c>
      <c r="AD599" s="3" t="s">
        <v>2212</v>
      </c>
      <c r="AE599">
        <v>0</v>
      </c>
      <c r="AF599" t="s">
        <v>2856</v>
      </c>
      <c r="AH599">
        <v>0</v>
      </c>
    </row>
    <row r="600" spans="1:34" x14ac:dyDescent="0.25">
      <c r="A600">
        <v>4908</v>
      </c>
      <c r="B600">
        <v>1</v>
      </c>
      <c r="C600">
        <v>53.2</v>
      </c>
      <c r="D600">
        <f>(C600-32.5)/27.8</f>
        <v>0.74460431654676262</v>
      </c>
      <c r="E600">
        <v>5</v>
      </c>
      <c r="F600" t="s">
        <v>34</v>
      </c>
      <c r="G600">
        <v>14395</v>
      </c>
      <c r="H600">
        <v>0</v>
      </c>
      <c r="I600">
        <v>0</v>
      </c>
      <c r="J600">
        <v>0</v>
      </c>
      <c r="K600">
        <v>0</v>
      </c>
      <c r="L600">
        <v>4</v>
      </c>
      <c r="M600" t="s">
        <v>37</v>
      </c>
      <c r="O600">
        <v>2</v>
      </c>
      <c r="P600" s="2">
        <v>43235.447974537034</v>
      </c>
      <c r="Q600" s="2">
        <v>43235.364641203712</v>
      </c>
      <c r="S600" t="s">
        <v>421</v>
      </c>
      <c r="T600" t="s">
        <v>1117</v>
      </c>
      <c r="U600" t="s">
        <v>1426</v>
      </c>
      <c r="V600" t="s">
        <v>1427</v>
      </c>
      <c r="W600" t="s">
        <v>1427</v>
      </c>
      <c r="Y600" t="s">
        <v>1811</v>
      </c>
      <c r="Z600" s="2">
        <v>44037.656273148154</v>
      </c>
      <c r="AA600" s="2">
        <v>44037.572939814818</v>
      </c>
      <c r="AC600">
        <v>0</v>
      </c>
      <c r="AD600" s="3" t="s">
        <v>2525</v>
      </c>
      <c r="AE600">
        <v>0</v>
      </c>
      <c r="AF600" t="s">
        <v>2856</v>
      </c>
      <c r="AH600">
        <v>0</v>
      </c>
    </row>
    <row r="601" spans="1:34" x14ac:dyDescent="0.25">
      <c r="A601">
        <v>5465</v>
      </c>
      <c r="B601">
        <v>1</v>
      </c>
      <c r="C601">
        <v>54.8</v>
      </c>
      <c r="D601">
        <f>(C601-32.5)/27.8</f>
        <v>0.80215827338129486</v>
      </c>
      <c r="E601">
        <v>12</v>
      </c>
      <c r="F601" t="s">
        <v>34</v>
      </c>
      <c r="G601">
        <v>16034</v>
      </c>
      <c r="H601">
        <v>0</v>
      </c>
      <c r="I601">
        <v>0</v>
      </c>
      <c r="J601">
        <v>0</v>
      </c>
      <c r="K601">
        <v>0</v>
      </c>
      <c r="L601">
        <v>3</v>
      </c>
      <c r="M601" t="s">
        <v>37</v>
      </c>
      <c r="O601">
        <v>2</v>
      </c>
      <c r="P601" s="2">
        <v>43368.649606481478</v>
      </c>
      <c r="Q601" s="2">
        <v>43368.56627314815</v>
      </c>
      <c r="S601" t="s">
        <v>507</v>
      </c>
      <c r="T601" t="s">
        <v>1202</v>
      </c>
      <c r="U601" t="s">
        <v>1426</v>
      </c>
      <c r="V601" t="s">
        <v>1427</v>
      </c>
      <c r="W601" t="s">
        <v>1427</v>
      </c>
      <c r="Y601" t="s">
        <v>1897</v>
      </c>
      <c r="Z601" s="2">
        <v>44064.600729166668</v>
      </c>
      <c r="AA601" s="2">
        <v>44064.517395833333</v>
      </c>
      <c r="AC601">
        <v>0</v>
      </c>
      <c r="AD601" s="3" t="s">
        <v>2611</v>
      </c>
      <c r="AE601">
        <v>0</v>
      </c>
      <c r="AF601" t="s">
        <v>2856</v>
      </c>
      <c r="AH601">
        <v>0</v>
      </c>
    </row>
    <row r="602" spans="1:34" x14ac:dyDescent="0.25">
      <c r="A602">
        <v>7247</v>
      </c>
      <c r="B602">
        <v>1</v>
      </c>
      <c r="C602">
        <v>54.8</v>
      </c>
      <c r="D602">
        <f>(C602-32.5)/27.8</f>
        <v>0.80215827338129486</v>
      </c>
      <c r="E602">
        <v>23</v>
      </c>
      <c r="F602" t="s">
        <v>34</v>
      </c>
      <c r="G602" t="s">
        <v>36</v>
      </c>
      <c r="H602">
        <v>0</v>
      </c>
      <c r="I602">
        <v>0</v>
      </c>
      <c r="J602">
        <v>0</v>
      </c>
      <c r="K602">
        <v>0</v>
      </c>
      <c r="L602">
        <v>0</v>
      </c>
      <c r="M602" t="s">
        <v>37</v>
      </c>
      <c r="O602">
        <v>2</v>
      </c>
      <c r="P602" s="2">
        <v>43991.65421296296</v>
      </c>
      <c r="Q602" s="2">
        <v>43991.570879629631</v>
      </c>
      <c r="S602" t="s">
        <v>507</v>
      </c>
      <c r="T602" t="s">
        <v>766</v>
      </c>
      <c r="U602" t="s">
        <v>1426</v>
      </c>
      <c r="V602" t="s">
        <v>1427</v>
      </c>
      <c r="W602" t="s">
        <v>1427</v>
      </c>
      <c r="Y602" t="s">
        <v>2140</v>
      </c>
      <c r="Z602" s="2">
        <v>44032.71465277778</v>
      </c>
      <c r="AA602" s="2">
        <v>44032.631319444437</v>
      </c>
      <c r="AC602">
        <v>0</v>
      </c>
      <c r="AD602" s="3" t="s">
        <v>2854</v>
      </c>
      <c r="AE602">
        <v>0</v>
      </c>
      <c r="AF602" t="s">
        <v>2856</v>
      </c>
      <c r="AH602">
        <v>0</v>
      </c>
    </row>
    <row r="603" spans="1:34" x14ac:dyDescent="0.25">
      <c r="A603">
        <v>5827</v>
      </c>
      <c r="B603">
        <v>1</v>
      </c>
      <c r="C603">
        <v>55</v>
      </c>
      <c r="D603">
        <f>(C603-32.5)/27.8</f>
        <v>0.80935251798561147</v>
      </c>
      <c r="E603">
        <v>11</v>
      </c>
      <c r="F603" t="s">
        <v>34</v>
      </c>
      <c r="G603">
        <v>15328</v>
      </c>
      <c r="H603">
        <v>0</v>
      </c>
      <c r="I603">
        <v>0</v>
      </c>
      <c r="J603">
        <v>0</v>
      </c>
      <c r="K603">
        <v>0</v>
      </c>
      <c r="L603">
        <v>3</v>
      </c>
      <c r="M603" t="s">
        <v>37</v>
      </c>
      <c r="O603">
        <v>2</v>
      </c>
      <c r="P603" s="2">
        <v>43551.753576388888</v>
      </c>
      <c r="Q603" s="2">
        <v>43551.711909722217</v>
      </c>
      <c r="S603" t="s">
        <v>620</v>
      </c>
      <c r="T603" t="s">
        <v>1309</v>
      </c>
      <c r="U603" t="s">
        <v>1426</v>
      </c>
      <c r="V603" t="s">
        <v>1427</v>
      </c>
      <c r="W603" t="s">
        <v>1427</v>
      </c>
      <c r="Y603" t="s">
        <v>2011</v>
      </c>
      <c r="Z603" s="2">
        <v>44037.656273148154</v>
      </c>
      <c r="AA603" s="2">
        <v>44037.572939814818</v>
      </c>
      <c r="AC603">
        <v>0</v>
      </c>
      <c r="AD603" s="3" t="s">
        <v>2725</v>
      </c>
      <c r="AE603">
        <v>0</v>
      </c>
      <c r="AF603" t="s">
        <v>2856</v>
      </c>
      <c r="AH603">
        <v>0</v>
      </c>
    </row>
    <row r="604" spans="1:34" x14ac:dyDescent="0.25">
      <c r="A604">
        <v>4711</v>
      </c>
      <c r="B604">
        <v>1</v>
      </c>
      <c r="C604">
        <v>55.4</v>
      </c>
      <c r="D604">
        <f>(C604-32.5)/27.8</f>
        <v>0.82374100719424448</v>
      </c>
      <c r="E604">
        <v>9</v>
      </c>
      <c r="F604" t="s">
        <v>34</v>
      </c>
      <c r="G604">
        <v>16119</v>
      </c>
      <c r="H604">
        <v>0</v>
      </c>
      <c r="I604">
        <v>0</v>
      </c>
      <c r="J604">
        <v>0</v>
      </c>
      <c r="K604">
        <v>0</v>
      </c>
      <c r="L604">
        <v>1</v>
      </c>
      <c r="M604" t="s">
        <v>37</v>
      </c>
      <c r="O604">
        <v>2</v>
      </c>
      <c r="P604" s="2">
        <v>43207.905833333331</v>
      </c>
      <c r="Q604" s="2">
        <v>43207.822500000002</v>
      </c>
      <c r="S604" t="s">
        <v>346</v>
      </c>
      <c r="T604" t="s">
        <v>1042</v>
      </c>
      <c r="U604" t="s">
        <v>1426</v>
      </c>
      <c r="V604" t="s">
        <v>1427</v>
      </c>
      <c r="W604" t="s">
        <v>1427</v>
      </c>
      <c r="Y604" t="s">
        <v>1736</v>
      </c>
      <c r="Z604" s="2">
        <v>44040.39603009259</v>
      </c>
      <c r="AA604" s="2">
        <v>44040.312696759262</v>
      </c>
      <c r="AC604">
        <v>0</v>
      </c>
      <c r="AD604" s="3" t="s">
        <v>2450</v>
      </c>
      <c r="AE604">
        <v>0</v>
      </c>
      <c r="AF604" t="s">
        <v>2856</v>
      </c>
      <c r="AH604">
        <v>0</v>
      </c>
    </row>
    <row r="605" spans="1:34" x14ac:dyDescent="0.25">
      <c r="A605">
        <v>5010</v>
      </c>
      <c r="B605">
        <v>1</v>
      </c>
      <c r="C605">
        <v>55.6</v>
      </c>
      <c r="D605">
        <f>(C605-32.5)/27.8</f>
        <v>0.8309352517985612</v>
      </c>
      <c r="E605">
        <v>17</v>
      </c>
      <c r="F605" t="s">
        <v>34</v>
      </c>
      <c r="G605">
        <v>15073</v>
      </c>
      <c r="H605">
        <v>0</v>
      </c>
      <c r="I605">
        <v>0</v>
      </c>
      <c r="J605">
        <v>0</v>
      </c>
      <c r="K605">
        <v>0</v>
      </c>
      <c r="L605">
        <v>0</v>
      </c>
      <c r="M605" t="s">
        <v>37</v>
      </c>
      <c r="O605">
        <v>2</v>
      </c>
      <c r="P605" s="2">
        <v>43298.45579861111</v>
      </c>
      <c r="Q605" s="2">
        <v>43298.372465277767</v>
      </c>
      <c r="S605" t="s">
        <v>471</v>
      </c>
      <c r="T605" t="s">
        <v>1166</v>
      </c>
      <c r="U605" t="s">
        <v>1426</v>
      </c>
      <c r="V605" t="s">
        <v>1427</v>
      </c>
      <c r="W605" t="s">
        <v>1427</v>
      </c>
      <c r="Y605" t="s">
        <v>1861</v>
      </c>
      <c r="Z605" s="2">
        <v>44014.395914351851</v>
      </c>
      <c r="AA605" s="2">
        <v>44014.312581018523</v>
      </c>
      <c r="AC605">
        <v>0</v>
      </c>
      <c r="AD605" s="3" t="s">
        <v>2575</v>
      </c>
      <c r="AE605">
        <v>0</v>
      </c>
      <c r="AF605" t="s">
        <v>2856</v>
      </c>
      <c r="AH605">
        <v>0</v>
      </c>
    </row>
    <row r="606" spans="1:34" x14ac:dyDescent="0.25">
      <c r="A606">
        <v>5819</v>
      </c>
      <c r="B606">
        <v>1</v>
      </c>
      <c r="C606">
        <v>56</v>
      </c>
      <c r="D606">
        <f>(C606-32.5)/27.8</f>
        <v>0.84532374100719421</v>
      </c>
      <c r="E606">
        <v>1</v>
      </c>
      <c r="F606" t="s">
        <v>34</v>
      </c>
      <c r="G606">
        <v>11933</v>
      </c>
      <c r="H606">
        <v>0</v>
      </c>
      <c r="I606">
        <v>0</v>
      </c>
      <c r="J606">
        <v>0</v>
      </c>
      <c r="K606">
        <v>0</v>
      </c>
      <c r="L606">
        <v>1</v>
      </c>
      <c r="M606" t="s">
        <v>37</v>
      </c>
      <c r="O606">
        <v>2</v>
      </c>
      <c r="P606" s="2">
        <v>43550.748206018521</v>
      </c>
      <c r="Q606" s="2">
        <v>43550.70653935185</v>
      </c>
      <c r="S606" t="s">
        <v>617</v>
      </c>
      <c r="T606" t="s">
        <v>1307</v>
      </c>
      <c r="U606" t="s">
        <v>1426</v>
      </c>
      <c r="V606" t="s">
        <v>1427</v>
      </c>
      <c r="W606" t="s">
        <v>1427</v>
      </c>
      <c r="Y606" t="s">
        <v>2008</v>
      </c>
      <c r="Z606" s="2">
        <v>44002.413217592592</v>
      </c>
      <c r="AA606" s="2">
        <v>44002.329884259263</v>
      </c>
      <c r="AC606">
        <v>0</v>
      </c>
      <c r="AD606" s="3" t="s">
        <v>2722</v>
      </c>
      <c r="AE606">
        <v>0</v>
      </c>
      <c r="AF606" t="s">
        <v>2856</v>
      </c>
      <c r="AH606">
        <v>0</v>
      </c>
    </row>
    <row r="607" spans="1:34" x14ac:dyDescent="0.25">
      <c r="A607">
        <v>5967</v>
      </c>
      <c r="B607">
        <v>1</v>
      </c>
      <c r="C607">
        <v>56.3</v>
      </c>
      <c r="D607">
        <f>(C607-32.5)/27.8</f>
        <v>0.85611510791366896</v>
      </c>
      <c r="E607">
        <v>9</v>
      </c>
      <c r="F607" t="s">
        <v>34</v>
      </c>
      <c r="G607">
        <v>11669</v>
      </c>
      <c r="H607">
        <v>0</v>
      </c>
      <c r="I607">
        <v>0</v>
      </c>
      <c r="J607">
        <v>0</v>
      </c>
      <c r="K607">
        <v>0</v>
      </c>
      <c r="L607">
        <v>0</v>
      </c>
      <c r="M607" t="s">
        <v>37</v>
      </c>
      <c r="O607">
        <v>2</v>
      </c>
      <c r="P607" s="2">
        <v>43573.708483796298</v>
      </c>
      <c r="Q607" s="2">
        <v>43573.625150462962</v>
      </c>
      <c r="S607" t="s">
        <v>655</v>
      </c>
      <c r="T607" t="s">
        <v>1344</v>
      </c>
      <c r="U607" t="s">
        <v>1426</v>
      </c>
      <c r="V607" t="s">
        <v>1427</v>
      </c>
      <c r="W607" t="s">
        <v>1427</v>
      </c>
      <c r="Y607" t="s">
        <v>2046</v>
      </c>
      <c r="Z607" s="2">
        <v>43847.395856481482</v>
      </c>
      <c r="AA607" s="2">
        <v>43847.354189814818</v>
      </c>
      <c r="AC607">
        <v>0</v>
      </c>
      <c r="AD607" s="3" t="s">
        <v>2760</v>
      </c>
      <c r="AE607">
        <v>0</v>
      </c>
      <c r="AF607" t="s">
        <v>2856</v>
      </c>
      <c r="AH607">
        <v>0</v>
      </c>
    </row>
    <row r="608" spans="1:34" x14ac:dyDescent="0.25">
      <c r="A608">
        <v>5615</v>
      </c>
      <c r="B608">
        <v>1</v>
      </c>
      <c r="C608">
        <v>56.4</v>
      </c>
      <c r="D608">
        <f>(C608-32.5)/27.8</f>
        <v>0.85971223021582721</v>
      </c>
      <c r="E608">
        <v>11</v>
      </c>
      <c r="F608" t="s">
        <v>34</v>
      </c>
      <c r="G608">
        <v>15923</v>
      </c>
      <c r="H608">
        <v>0</v>
      </c>
      <c r="I608">
        <v>0</v>
      </c>
      <c r="J608">
        <v>0</v>
      </c>
      <c r="K608">
        <v>0</v>
      </c>
      <c r="L608">
        <v>0</v>
      </c>
      <c r="M608" t="s">
        <v>37</v>
      </c>
      <c r="O608">
        <v>2</v>
      </c>
      <c r="P608" s="2">
        <v>43480.671053240738</v>
      </c>
      <c r="Q608" s="2">
        <v>43480.629386574074</v>
      </c>
      <c r="S608" t="s">
        <v>551</v>
      </c>
      <c r="T608" t="s">
        <v>1244</v>
      </c>
      <c r="U608" t="s">
        <v>1426</v>
      </c>
      <c r="V608" t="s">
        <v>1427</v>
      </c>
      <c r="W608" t="s">
        <v>1427</v>
      </c>
      <c r="Y608" t="s">
        <v>1942</v>
      </c>
      <c r="Z608" s="2">
        <v>44068.583391203712</v>
      </c>
      <c r="AA608" s="2">
        <v>44068.500057870369</v>
      </c>
      <c r="AC608">
        <v>0</v>
      </c>
      <c r="AD608" s="3" t="s">
        <v>2656</v>
      </c>
      <c r="AE608">
        <v>0</v>
      </c>
      <c r="AF608" t="s">
        <v>2856</v>
      </c>
      <c r="AH608">
        <v>0</v>
      </c>
    </row>
    <row r="609" spans="1:34" x14ac:dyDescent="0.25">
      <c r="A609">
        <v>4393</v>
      </c>
      <c r="B609">
        <v>1</v>
      </c>
      <c r="C609">
        <v>57</v>
      </c>
      <c r="D609">
        <f>(C609-32.5)/27.8</f>
        <v>0.88129496402877694</v>
      </c>
      <c r="E609">
        <v>2</v>
      </c>
      <c r="F609" t="s">
        <v>34</v>
      </c>
      <c r="G609">
        <v>13765</v>
      </c>
      <c r="H609">
        <v>0</v>
      </c>
      <c r="I609">
        <v>0</v>
      </c>
      <c r="J609">
        <v>0</v>
      </c>
      <c r="K609">
        <v>0</v>
      </c>
      <c r="L609">
        <v>0</v>
      </c>
      <c r="M609" t="s">
        <v>37</v>
      </c>
      <c r="O609">
        <v>2</v>
      </c>
      <c r="P609" s="2">
        <v>43181.439143518517</v>
      </c>
      <c r="Q609" s="2">
        <v>43181.397476851853</v>
      </c>
      <c r="S609" t="s">
        <v>247</v>
      </c>
      <c r="T609" t="s">
        <v>958</v>
      </c>
      <c r="U609" t="s">
        <v>1426</v>
      </c>
      <c r="V609" t="s">
        <v>1427</v>
      </c>
      <c r="W609" t="s">
        <v>1427</v>
      </c>
      <c r="Y609" t="s">
        <v>1637</v>
      </c>
      <c r="Z609" s="2">
        <v>44062.739606481482</v>
      </c>
      <c r="AA609" s="2">
        <v>44062.656273148154</v>
      </c>
      <c r="AC609">
        <v>0</v>
      </c>
      <c r="AD609" s="3" t="s">
        <v>2351</v>
      </c>
      <c r="AE609">
        <v>0</v>
      </c>
      <c r="AF609" t="s">
        <v>2856</v>
      </c>
      <c r="AH609">
        <v>0</v>
      </c>
    </row>
    <row r="610" spans="1:34" x14ac:dyDescent="0.25">
      <c r="A610">
        <v>4616</v>
      </c>
      <c r="B610">
        <v>1</v>
      </c>
      <c r="C610">
        <v>57</v>
      </c>
      <c r="D610">
        <f>(C610-32.5)/27.8</f>
        <v>0.88129496402877694</v>
      </c>
      <c r="E610">
        <v>5</v>
      </c>
      <c r="F610" t="s">
        <v>34</v>
      </c>
      <c r="G610">
        <v>14371</v>
      </c>
      <c r="H610">
        <v>0</v>
      </c>
      <c r="I610">
        <v>0</v>
      </c>
      <c r="J610">
        <v>0</v>
      </c>
      <c r="K610">
        <v>0</v>
      </c>
      <c r="L610">
        <v>0</v>
      </c>
      <c r="M610" t="s">
        <v>37</v>
      </c>
      <c r="O610">
        <v>2</v>
      </c>
      <c r="P610" s="2">
        <v>43203.662314814806</v>
      </c>
      <c r="Q610" s="2">
        <v>43203.578981481478</v>
      </c>
      <c r="S610" t="s">
        <v>284</v>
      </c>
      <c r="T610" t="s">
        <v>994</v>
      </c>
      <c r="U610" t="s">
        <v>1426</v>
      </c>
      <c r="V610" t="s">
        <v>1427</v>
      </c>
      <c r="W610" t="s">
        <v>1427</v>
      </c>
      <c r="Y610" t="s">
        <v>1674</v>
      </c>
      <c r="Z610" s="2">
        <v>44067.586840277778</v>
      </c>
      <c r="AA610" s="2">
        <v>44067.503506944442</v>
      </c>
      <c r="AC610">
        <v>0</v>
      </c>
      <c r="AD610" s="3" t="s">
        <v>2388</v>
      </c>
      <c r="AE610">
        <v>0</v>
      </c>
      <c r="AF610" t="s">
        <v>2856</v>
      </c>
      <c r="AH610">
        <v>0</v>
      </c>
    </row>
    <row r="611" spans="1:34" x14ac:dyDescent="0.25">
      <c r="A611">
        <v>5743</v>
      </c>
      <c r="B611">
        <v>1</v>
      </c>
      <c r="C611">
        <v>57</v>
      </c>
      <c r="D611">
        <f>(C611-32.5)/27.8</f>
        <v>0.88129496402877694</v>
      </c>
      <c r="E611">
        <v>0</v>
      </c>
      <c r="F611" t="s">
        <v>33</v>
      </c>
      <c r="G611">
        <v>14323</v>
      </c>
      <c r="H611">
        <v>0</v>
      </c>
      <c r="I611">
        <v>0</v>
      </c>
      <c r="J611">
        <v>0</v>
      </c>
      <c r="K611">
        <v>0</v>
      </c>
      <c r="L611">
        <v>0</v>
      </c>
      <c r="M611" t="s">
        <v>37</v>
      </c>
      <c r="O611">
        <v>2</v>
      </c>
      <c r="P611" s="2">
        <v>43511.755543981482</v>
      </c>
      <c r="Q611" s="2">
        <v>43511.713877314818</v>
      </c>
      <c r="S611" t="s">
        <v>582</v>
      </c>
      <c r="T611" t="s">
        <v>1273</v>
      </c>
      <c r="U611" t="s">
        <v>1426</v>
      </c>
      <c r="V611" t="s">
        <v>1427</v>
      </c>
      <c r="W611" t="s">
        <v>1427</v>
      </c>
      <c r="Y611" t="s">
        <v>1973</v>
      </c>
      <c r="Z611" s="2">
        <v>43708.451435185183</v>
      </c>
      <c r="AA611" s="2">
        <v>43708.368101851847</v>
      </c>
      <c r="AC611">
        <v>0</v>
      </c>
      <c r="AD611" s="3" t="s">
        <v>2687</v>
      </c>
      <c r="AE611">
        <v>0</v>
      </c>
      <c r="AF611" t="s">
        <v>2856</v>
      </c>
      <c r="AH611">
        <v>0</v>
      </c>
    </row>
    <row r="612" spans="1:34" x14ac:dyDescent="0.25">
      <c r="A612">
        <v>5829</v>
      </c>
      <c r="B612">
        <v>1</v>
      </c>
      <c r="C612">
        <v>57</v>
      </c>
      <c r="D612">
        <f>(C612-32.5)/27.8</f>
        <v>0.88129496402877694</v>
      </c>
      <c r="E612">
        <v>26</v>
      </c>
      <c r="F612" t="s">
        <v>34</v>
      </c>
      <c r="G612">
        <v>15329</v>
      </c>
      <c r="H612">
        <v>0</v>
      </c>
      <c r="I612">
        <v>0</v>
      </c>
      <c r="J612">
        <v>0</v>
      </c>
      <c r="K612">
        <v>0</v>
      </c>
      <c r="L612">
        <v>3</v>
      </c>
      <c r="M612" t="s">
        <v>37</v>
      </c>
      <c r="O612">
        <v>2</v>
      </c>
      <c r="P612" s="2">
        <v>43551.769618055558</v>
      </c>
      <c r="Q612" s="2">
        <v>43551.727951388893</v>
      </c>
      <c r="S612" t="s">
        <v>621</v>
      </c>
      <c r="T612" t="s">
        <v>1310</v>
      </c>
      <c r="U612" t="s">
        <v>1426</v>
      </c>
      <c r="V612" t="s">
        <v>1427</v>
      </c>
      <c r="W612" t="s">
        <v>1427</v>
      </c>
      <c r="Y612" t="s">
        <v>2012</v>
      </c>
      <c r="Z612" s="2">
        <v>44040.406273148154</v>
      </c>
      <c r="AA612" s="2">
        <v>44040.322939814818</v>
      </c>
      <c r="AC612">
        <v>0</v>
      </c>
      <c r="AD612" s="3" t="s">
        <v>2726</v>
      </c>
      <c r="AE612">
        <v>0</v>
      </c>
      <c r="AF612" t="s">
        <v>2856</v>
      </c>
      <c r="AH612">
        <v>0</v>
      </c>
    </row>
    <row r="613" spans="1:34" x14ac:dyDescent="0.25">
      <c r="A613">
        <v>5912</v>
      </c>
      <c r="B613">
        <v>1</v>
      </c>
      <c r="C613">
        <v>57</v>
      </c>
      <c r="D613">
        <f>(C613-32.5)/27.8</f>
        <v>0.88129496402877694</v>
      </c>
      <c r="E613">
        <v>8</v>
      </c>
      <c r="F613" t="s">
        <v>34</v>
      </c>
      <c r="G613">
        <v>15227</v>
      </c>
      <c r="H613">
        <v>0</v>
      </c>
      <c r="I613">
        <v>0</v>
      </c>
      <c r="J613">
        <v>0</v>
      </c>
      <c r="K613">
        <v>0</v>
      </c>
      <c r="L613">
        <v>0</v>
      </c>
      <c r="M613" t="s">
        <v>37</v>
      </c>
      <c r="O613">
        <v>2</v>
      </c>
      <c r="P613" s="2">
        <v>43559.650601851848</v>
      </c>
      <c r="Q613" s="2">
        <v>43559.56726851852</v>
      </c>
      <c r="S613" t="s">
        <v>636</v>
      </c>
      <c r="T613" t="s">
        <v>1325</v>
      </c>
      <c r="U613" t="s">
        <v>1426</v>
      </c>
      <c r="V613" t="s">
        <v>1427</v>
      </c>
      <c r="W613" t="s">
        <v>1427</v>
      </c>
      <c r="Y613" t="s">
        <v>2027</v>
      </c>
      <c r="Z613" s="2">
        <v>43806.743090277778</v>
      </c>
      <c r="AA613" s="2">
        <v>43806.701423611114</v>
      </c>
      <c r="AC613">
        <v>0</v>
      </c>
      <c r="AD613" s="3" t="s">
        <v>2741</v>
      </c>
      <c r="AE613">
        <v>0</v>
      </c>
      <c r="AF613" t="s">
        <v>2856</v>
      </c>
      <c r="AH613">
        <v>0</v>
      </c>
    </row>
    <row r="614" spans="1:34" x14ac:dyDescent="0.25">
      <c r="A614">
        <v>5712</v>
      </c>
      <c r="B614">
        <v>1</v>
      </c>
      <c r="C614">
        <v>57.6</v>
      </c>
      <c r="D614">
        <f>(C614-32.5)/27.8</f>
        <v>0.90287769784172667</v>
      </c>
      <c r="E614">
        <v>0</v>
      </c>
      <c r="F614" t="s">
        <v>33</v>
      </c>
      <c r="G614">
        <v>14241</v>
      </c>
      <c r="H614">
        <v>0</v>
      </c>
      <c r="I614">
        <v>0</v>
      </c>
      <c r="J614">
        <v>0</v>
      </c>
      <c r="K614">
        <v>0</v>
      </c>
      <c r="L614">
        <v>1</v>
      </c>
      <c r="M614" t="s">
        <v>37</v>
      </c>
      <c r="O614">
        <v>2</v>
      </c>
      <c r="P614" s="2">
        <v>43496.62332175926</v>
      </c>
      <c r="Q614" s="2">
        <v>43496.581655092603</v>
      </c>
      <c r="S614" t="s">
        <v>573</v>
      </c>
      <c r="T614" t="s">
        <v>1041</v>
      </c>
      <c r="U614" t="s">
        <v>1426</v>
      </c>
      <c r="V614" t="s">
        <v>1427</v>
      </c>
      <c r="W614" t="s">
        <v>1427</v>
      </c>
      <c r="Y614" t="s">
        <v>1964</v>
      </c>
      <c r="Z614" s="2">
        <v>43686.493090277778</v>
      </c>
      <c r="AA614" s="2">
        <v>43686.409756944442</v>
      </c>
      <c r="AC614">
        <v>0</v>
      </c>
      <c r="AD614" s="3" t="s">
        <v>2678</v>
      </c>
      <c r="AE614">
        <v>0</v>
      </c>
      <c r="AF614" t="s">
        <v>2856</v>
      </c>
      <c r="AH614">
        <v>0</v>
      </c>
    </row>
    <row r="615" spans="1:34" x14ac:dyDescent="0.25">
      <c r="A615">
        <v>5817</v>
      </c>
      <c r="B615">
        <v>1</v>
      </c>
      <c r="C615">
        <v>57.6</v>
      </c>
      <c r="D615">
        <f>(C615-32.5)/27.8</f>
        <v>0.90287769784172667</v>
      </c>
      <c r="E615">
        <v>5</v>
      </c>
      <c r="F615" t="s">
        <v>34</v>
      </c>
      <c r="G615">
        <v>14600</v>
      </c>
      <c r="H615">
        <v>0</v>
      </c>
      <c r="I615">
        <v>0</v>
      </c>
      <c r="J615">
        <v>0</v>
      </c>
      <c r="K615">
        <v>0</v>
      </c>
      <c r="L615">
        <v>0</v>
      </c>
      <c r="M615" t="s">
        <v>37</v>
      </c>
      <c r="O615">
        <v>2</v>
      </c>
      <c r="P615" s="2">
        <v>43550.740740740737</v>
      </c>
      <c r="Q615" s="2">
        <v>43550.699074074073</v>
      </c>
      <c r="S615" t="s">
        <v>615</v>
      </c>
      <c r="T615" t="s">
        <v>1305</v>
      </c>
      <c r="U615" t="s">
        <v>1426</v>
      </c>
      <c r="V615" t="s">
        <v>1427</v>
      </c>
      <c r="W615" t="s">
        <v>1427</v>
      </c>
      <c r="Y615" t="s">
        <v>2006</v>
      </c>
      <c r="Z615" s="2">
        <v>43971.718773148154</v>
      </c>
      <c r="AA615" s="2">
        <v>43971.635439814818</v>
      </c>
      <c r="AC615">
        <v>0</v>
      </c>
      <c r="AD615" s="3" t="s">
        <v>2720</v>
      </c>
      <c r="AE615">
        <v>0</v>
      </c>
      <c r="AF615" t="s">
        <v>2856</v>
      </c>
      <c r="AH615">
        <v>0</v>
      </c>
    </row>
    <row r="616" spans="1:34" x14ac:dyDescent="0.25">
      <c r="A616">
        <v>5552</v>
      </c>
      <c r="B616">
        <v>1</v>
      </c>
      <c r="C616">
        <v>57.7</v>
      </c>
      <c r="D616">
        <f>(C616-32.5)/27.8</f>
        <v>0.90647482014388492</v>
      </c>
      <c r="E616">
        <v>12</v>
      </c>
      <c r="F616" t="s">
        <v>34</v>
      </c>
      <c r="G616">
        <v>13520</v>
      </c>
      <c r="H616">
        <v>0</v>
      </c>
      <c r="I616">
        <v>0</v>
      </c>
      <c r="J616">
        <v>0</v>
      </c>
      <c r="K616">
        <v>0</v>
      </c>
      <c r="L616">
        <v>0</v>
      </c>
      <c r="M616" t="s">
        <v>37</v>
      </c>
      <c r="O616">
        <v>2</v>
      </c>
      <c r="P616" s="2">
        <v>43430.431273148148</v>
      </c>
      <c r="Q616" s="2">
        <v>43430.389606481483</v>
      </c>
      <c r="S616" t="s">
        <v>534</v>
      </c>
      <c r="T616" t="s">
        <v>1227</v>
      </c>
      <c r="U616" t="s">
        <v>1426</v>
      </c>
      <c r="V616" t="s">
        <v>1427</v>
      </c>
      <c r="W616" t="s">
        <v>1427</v>
      </c>
      <c r="Y616" t="s">
        <v>1925</v>
      </c>
      <c r="Z616" s="2">
        <v>43580.396203703713</v>
      </c>
      <c r="AA616" s="2">
        <v>43580.31287037037</v>
      </c>
      <c r="AC616">
        <v>0</v>
      </c>
      <c r="AD616" s="3" t="s">
        <v>2639</v>
      </c>
      <c r="AE616">
        <v>0</v>
      </c>
      <c r="AF616" t="s">
        <v>2856</v>
      </c>
      <c r="AH616">
        <v>0</v>
      </c>
    </row>
    <row r="617" spans="1:34" x14ac:dyDescent="0.25">
      <c r="A617">
        <v>5561</v>
      </c>
      <c r="B617">
        <v>1</v>
      </c>
      <c r="C617">
        <v>58</v>
      </c>
      <c r="D617">
        <f>(C617-32.5)/27.8</f>
        <v>0.91726618705035967</v>
      </c>
      <c r="E617">
        <v>0</v>
      </c>
      <c r="F617" t="s">
        <v>33</v>
      </c>
      <c r="G617">
        <v>19820</v>
      </c>
      <c r="H617">
        <v>0</v>
      </c>
      <c r="I617">
        <v>0</v>
      </c>
      <c r="J617">
        <v>0</v>
      </c>
      <c r="K617">
        <v>0</v>
      </c>
      <c r="L617">
        <v>0</v>
      </c>
      <c r="M617" t="s">
        <v>37</v>
      </c>
      <c r="O617">
        <v>2</v>
      </c>
      <c r="P617" s="2">
        <v>43430.454502314817</v>
      </c>
      <c r="Q617" s="2">
        <v>43430.412835648152</v>
      </c>
      <c r="S617" t="s">
        <v>536</v>
      </c>
      <c r="T617" t="s">
        <v>1229</v>
      </c>
      <c r="U617" t="s">
        <v>1426</v>
      </c>
      <c r="V617" t="s">
        <v>1427</v>
      </c>
      <c r="W617" t="s">
        <v>1427</v>
      </c>
      <c r="Y617" t="s">
        <v>1927</v>
      </c>
      <c r="Z617" s="2">
        <v>43771.541481481479</v>
      </c>
      <c r="AA617" s="2">
        <v>43771.499814814822</v>
      </c>
      <c r="AC617">
        <v>0</v>
      </c>
      <c r="AD617" s="3" t="s">
        <v>2641</v>
      </c>
      <c r="AE617">
        <v>0</v>
      </c>
      <c r="AF617" t="s">
        <v>2856</v>
      </c>
      <c r="AH617">
        <v>0</v>
      </c>
    </row>
    <row r="618" spans="1:34" x14ac:dyDescent="0.25">
      <c r="A618">
        <v>5563</v>
      </c>
      <c r="B618">
        <v>1</v>
      </c>
      <c r="C618">
        <v>58</v>
      </c>
      <c r="D618">
        <f>(C618-32.5)/27.8</f>
        <v>0.91726618705035967</v>
      </c>
      <c r="E618">
        <v>0</v>
      </c>
      <c r="F618" t="s">
        <v>33</v>
      </c>
      <c r="G618">
        <v>19821</v>
      </c>
      <c r="H618">
        <v>0</v>
      </c>
      <c r="I618">
        <v>0</v>
      </c>
      <c r="J618">
        <v>0</v>
      </c>
      <c r="K618">
        <v>0</v>
      </c>
      <c r="L618">
        <v>0</v>
      </c>
      <c r="M618" t="s">
        <v>37</v>
      </c>
      <c r="O618">
        <v>2</v>
      </c>
      <c r="P618" s="2">
        <v>43430.45590277778</v>
      </c>
      <c r="Q618" s="2">
        <v>43430.414236111108</v>
      </c>
      <c r="S618" t="s">
        <v>537</v>
      </c>
      <c r="T618" t="s">
        <v>1230</v>
      </c>
      <c r="U618" t="s">
        <v>1426</v>
      </c>
      <c r="V618" t="s">
        <v>1427</v>
      </c>
      <c r="W618" t="s">
        <v>1427</v>
      </c>
      <c r="Y618" t="s">
        <v>1928</v>
      </c>
      <c r="Z618" s="2">
        <v>43771.541250000002</v>
      </c>
      <c r="AA618" s="2">
        <v>43771.499583333331</v>
      </c>
      <c r="AC618">
        <v>0</v>
      </c>
      <c r="AD618" s="3" t="s">
        <v>2642</v>
      </c>
      <c r="AE618">
        <v>0</v>
      </c>
      <c r="AF618" t="s">
        <v>2856</v>
      </c>
      <c r="AH618">
        <v>0</v>
      </c>
    </row>
    <row r="619" spans="1:34" x14ac:dyDescent="0.25">
      <c r="A619">
        <v>4627</v>
      </c>
      <c r="B619">
        <v>1</v>
      </c>
      <c r="C619">
        <v>58.3</v>
      </c>
      <c r="D619">
        <f>(C619-32.5)/27.8</f>
        <v>0.92805755395683442</v>
      </c>
      <c r="E619">
        <v>1</v>
      </c>
      <c r="F619" t="s">
        <v>34</v>
      </c>
      <c r="G619">
        <v>805</v>
      </c>
      <c r="H619">
        <v>0</v>
      </c>
      <c r="I619">
        <v>0</v>
      </c>
      <c r="J619">
        <v>0</v>
      </c>
      <c r="K619">
        <v>0</v>
      </c>
      <c r="L619">
        <v>4</v>
      </c>
      <c r="M619" t="s">
        <v>37</v>
      </c>
      <c r="O619">
        <v>2</v>
      </c>
      <c r="P619" s="2">
        <v>43204.489861111113</v>
      </c>
      <c r="Q619" s="2">
        <v>43204.406527777777</v>
      </c>
      <c r="S619" t="s">
        <v>292</v>
      </c>
      <c r="T619" t="s">
        <v>1000</v>
      </c>
      <c r="U619" t="s">
        <v>1426</v>
      </c>
      <c r="V619" t="s">
        <v>1427</v>
      </c>
      <c r="W619" t="s">
        <v>1427</v>
      </c>
      <c r="Y619" t="s">
        <v>1682</v>
      </c>
      <c r="Z619" s="2">
        <v>44058.375162037039</v>
      </c>
      <c r="AA619" s="2">
        <v>44058.291828703703</v>
      </c>
      <c r="AC619">
        <v>0</v>
      </c>
      <c r="AD619" s="3" t="s">
        <v>2396</v>
      </c>
      <c r="AE619">
        <v>0</v>
      </c>
      <c r="AF619" t="s">
        <v>2856</v>
      </c>
      <c r="AH619">
        <v>0</v>
      </c>
    </row>
    <row r="620" spans="1:34" x14ac:dyDescent="0.25">
      <c r="A620">
        <v>4213</v>
      </c>
      <c r="B620">
        <v>1</v>
      </c>
      <c r="C620">
        <v>58.8</v>
      </c>
      <c r="D620">
        <f>(C620-32.5)/27.8</f>
        <v>0.94604316546762579</v>
      </c>
      <c r="E620">
        <v>2</v>
      </c>
      <c r="F620" t="s">
        <v>34</v>
      </c>
      <c r="G620">
        <v>15718</v>
      </c>
      <c r="H620">
        <v>0</v>
      </c>
      <c r="I620">
        <v>0</v>
      </c>
      <c r="J620">
        <v>0</v>
      </c>
      <c r="K620">
        <v>0</v>
      </c>
      <c r="L620">
        <v>0</v>
      </c>
      <c r="M620" t="s">
        <v>37</v>
      </c>
      <c r="O620">
        <v>2</v>
      </c>
      <c r="P620" s="2">
        <v>43147.418206018519</v>
      </c>
      <c r="Q620" s="2">
        <v>43147.376539351862</v>
      </c>
      <c r="S620" t="s">
        <v>168</v>
      </c>
      <c r="T620" t="s">
        <v>879</v>
      </c>
      <c r="U620" t="s">
        <v>1426</v>
      </c>
      <c r="V620" t="s">
        <v>1427</v>
      </c>
      <c r="W620" t="s">
        <v>1427</v>
      </c>
      <c r="Y620" t="s">
        <v>1558</v>
      </c>
      <c r="Z620" s="2">
        <v>44057.489606481482</v>
      </c>
      <c r="AA620" s="2">
        <v>44057.406273148154</v>
      </c>
      <c r="AC620">
        <v>0</v>
      </c>
      <c r="AD620" s="3" t="s">
        <v>2272</v>
      </c>
      <c r="AE620">
        <v>0</v>
      </c>
      <c r="AF620" t="s">
        <v>2856</v>
      </c>
      <c r="AH620">
        <v>0</v>
      </c>
    </row>
    <row r="621" spans="1:34" x14ac:dyDescent="0.25">
      <c r="A621">
        <v>4150</v>
      </c>
      <c r="B621">
        <v>1</v>
      </c>
      <c r="C621">
        <v>59</v>
      </c>
      <c r="D621">
        <f>(C621-32.5)/27.8</f>
        <v>0.9532374100719424</v>
      </c>
      <c r="E621">
        <v>17</v>
      </c>
      <c r="F621" t="s">
        <v>34</v>
      </c>
      <c r="G621">
        <v>1366</v>
      </c>
      <c r="H621">
        <v>0</v>
      </c>
      <c r="I621">
        <v>0</v>
      </c>
      <c r="J621">
        <v>0</v>
      </c>
      <c r="K621">
        <v>0</v>
      </c>
      <c r="L621">
        <v>1</v>
      </c>
      <c r="M621" t="s">
        <v>37</v>
      </c>
      <c r="O621">
        <v>2</v>
      </c>
      <c r="P621" s="2">
        <v>43144.573275462957</v>
      </c>
      <c r="Q621" s="2">
        <v>43144.531608796293</v>
      </c>
      <c r="S621" t="s">
        <v>114</v>
      </c>
      <c r="T621" t="s">
        <v>825</v>
      </c>
      <c r="U621" t="s">
        <v>1426</v>
      </c>
      <c r="V621" t="s">
        <v>1427</v>
      </c>
      <c r="W621" t="s">
        <v>1427</v>
      </c>
      <c r="Y621" t="s">
        <v>1504</v>
      </c>
      <c r="Z621" s="2">
        <v>44069.753495370373</v>
      </c>
      <c r="AA621" s="2">
        <v>44069.670162037037</v>
      </c>
      <c r="AC621">
        <v>0</v>
      </c>
      <c r="AD621" s="3" t="s">
        <v>2218</v>
      </c>
      <c r="AE621">
        <v>0</v>
      </c>
      <c r="AF621" t="s">
        <v>2856</v>
      </c>
      <c r="AH621">
        <v>0</v>
      </c>
    </row>
    <row r="622" spans="1:34" x14ac:dyDescent="0.25">
      <c r="A622">
        <v>4348</v>
      </c>
      <c r="B622">
        <v>1</v>
      </c>
      <c r="C622">
        <v>59</v>
      </c>
      <c r="D622">
        <f>(C622-32.5)/27.8</f>
        <v>0.9532374100719424</v>
      </c>
      <c r="E622">
        <v>21</v>
      </c>
      <c r="F622" t="s">
        <v>34</v>
      </c>
      <c r="G622">
        <v>12586</v>
      </c>
      <c r="H622">
        <v>0</v>
      </c>
      <c r="I622">
        <v>0</v>
      </c>
      <c r="J622">
        <v>0</v>
      </c>
      <c r="K622">
        <v>0</v>
      </c>
      <c r="L622">
        <v>0</v>
      </c>
      <c r="M622" t="s">
        <v>37</v>
      </c>
      <c r="O622">
        <v>2</v>
      </c>
      <c r="P622" s="2">
        <v>43161.390729166669</v>
      </c>
      <c r="Q622" s="2">
        <v>43161.349062499998</v>
      </c>
      <c r="S622" t="s">
        <v>235</v>
      </c>
      <c r="T622" t="s">
        <v>946</v>
      </c>
      <c r="U622" t="s">
        <v>1426</v>
      </c>
      <c r="V622" t="s">
        <v>1427</v>
      </c>
      <c r="W622" t="s">
        <v>1427</v>
      </c>
      <c r="Y622" t="s">
        <v>1625</v>
      </c>
      <c r="Z622" s="2">
        <v>44055.583356481482</v>
      </c>
      <c r="AA622" s="2">
        <v>44055.500023148154</v>
      </c>
      <c r="AC622">
        <v>0</v>
      </c>
      <c r="AD622" s="3" t="s">
        <v>2339</v>
      </c>
      <c r="AE622">
        <v>0</v>
      </c>
      <c r="AF622" t="s">
        <v>2856</v>
      </c>
      <c r="AH622">
        <v>0</v>
      </c>
    </row>
    <row r="623" spans="1:34" x14ac:dyDescent="0.25">
      <c r="A623">
        <v>4397</v>
      </c>
      <c r="B623">
        <v>1</v>
      </c>
      <c r="C623">
        <v>59</v>
      </c>
      <c r="D623">
        <f>(C623-32.5)/27.8</f>
        <v>0.9532374100719424</v>
      </c>
      <c r="E623">
        <v>7</v>
      </c>
      <c r="F623" t="s">
        <v>34</v>
      </c>
      <c r="G623">
        <v>12639</v>
      </c>
      <c r="H623">
        <v>0</v>
      </c>
      <c r="I623">
        <v>0</v>
      </c>
      <c r="J623">
        <v>0</v>
      </c>
      <c r="K623">
        <v>0</v>
      </c>
      <c r="L623">
        <v>0</v>
      </c>
      <c r="M623" t="s">
        <v>37</v>
      </c>
      <c r="O623">
        <v>2</v>
      </c>
      <c r="P623" s="2">
        <v>43181.45034722222</v>
      </c>
      <c r="Q623" s="2">
        <v>43181.408680555563</v>
      </c>
      <c r="S623" t="s">
        <v>251</v>
      </c>
      <c r="T623" t="s">
        <v>962</v>
      </c>
      <c r="U623" t="s">
        <v>1426</v>
      </c>
      <c r="V623" t="s">
        <v>1427</v>
      </c>
      <c r="W623" t="s">
        <v>1427</v>
      </c>
      <c r="Y623" t="s">
        <v>1641</v>
      </c>
      <c r="Z623" s="2">
        <v>43801.396261574067</v>
      </c>
      <c r="AA623" s="2">
        <v>43801.354594907411</v>
      </c>
      <c r="AC623">
        <v>0</v>
      </c>
      <c r="AD623" s="3" t="s">
        <v>2355</v>
      </c>
      <c r="AE623">
        <v>0</v>
      </c>
      <c r="AF623" t="s">
        <v>2856</v>
      </c>
      <c r="AH623">
        <v>0</v>
      </c>
    </row>
    <row r="624" spans="1:34" x14ac:dyDescent="0.25">
      <c r="A624">
        <v>4398</v>
      </c>
      <c r="B624">
        <v>1</v>
      </c>
      <c r="C624">
        <v>59</v>
      </c>
      <c r="D624">
        <f>(C624-32.5)/27.8</f>
        <v>0.9532374100719424</v>
      </c>
      <c r="E624">
        <v>0</v>
      </c>
      <c r="F624" t="s">
        <v>33</v>
      </c>
      <c r="G624">
        <v>12641</v>
      </c>
      <c r="H624">
        <v>0</v>
      </c>
      <c r="I624">
        <v>0</v>
      </c>
      <c r="J624">
        <v>0</v>
      </c>
      <c r="K624">
        <v>0</v>
      </c>
      <c r="L624">
        <v>0</v>
      </c>
      <c r="M624" t="s">
        <v>37</v>
      </c>
      <c r="O624">
        <v>2</v>
      </c>
      <c r="P624" s="2">
        <v>43181.453865740739</v>
      </c>
      <c r="Q624" s="2">
        <v>43181.412199074082</v>
      </c>
      <c r="S624" t="s">
        <v>252</v>
      </c>
      <c r="T624" t="s">
        <v>963</v>
      </c>
      <c r="U624" t="s">
        <v>1426</v>
      </c>
      <c r="V624" t="s">
        <v>1427</v>
      </c>
      <c r="W624" t="s">
        <v>1427</v>
      </c>
      <c r="Y624" t="s">
        <v>1642</v>
      </c>
      <c r="Z624" s="2">
        <v>43822.395891203712</v>
      </c>
      <c r="AA624" s="2">
        <v>43822.354224537034</v>
      </c>
      <c r="AC624">
        <v>0</v>
      </c>
      <c r="AD624" s="3" t="s">
        <v>2356</v>
      </c>
      <c r="AE624">
        <v>0</v>
      </c>
      <c r="AF624" t="s">
        <v>2856</v>
      </c>
      <c r="AH624">
        <v>0</v>
      </c>
    </row>
    <row r="625" spans="1:34" x14ac:dyDescent="0.25">
      <c r="A625">
        <v>4399</v>
      </c>
      <c r="B625">
        <v>1</v>
      </c>
      <c r="C625">
        <v>59</v>
      </c>
      <c r="D625">
        <f>(C625-32.5)/27.8</f>
        <v>0.9532374100719424</v>
      </c>
      <c r="E625">
        <v>6</v>
      </c>
      <c r="F625" t="s">
        <v>34</v>
      </c>
      <c r="G625">
        <v>12640</v>
      </c>
      <c r="H625">
        <v>0</v>
      </c>
      <c r="I625">
        <v>0</v>
      </c>
      <c r="J625">
        <v>0</v>
      </c>
      <c r="K625">
        <v>0</v>
      </c>
      <c r="L625">
        <v>1</v>
      </c>
      <c r="M625" t="s">
        <v>37</v>
      </c>
      <c r="O625">
        <v>2</v>
      </c>
      <c r="P625" s="2">
        <v>43181.455636574072</v>
      </c>
      <c r="Q625" s="2">
        <v>43181.413969907408</v>
      </c>
      <c r="S625" t="s">
        <v>253</v>
      </c>
      <c r="T625" t="s">
        <v>964</v>
      </c>
      <c r="U625" t="s">
        <v>1426</v>
      </c>
      <c r="V625" t="s">
        <v>1427</v>
      </c>
      <c r="W625" t="s">
        <v>1427</v>
      </c>
      <c r="Y625" t="s">
        <v>1643</v>
      </c>
      <c r="Z625" s="2">
        <v>43997.697939814818</v>
      </c>
      <c r="AA625" s="2">
        <v>43997.614606481482</v>
      </c>
      <c r="AC625">
        <v>0</v>
      </c>
      <c r="AD625" s="3" t="s">
        <v>2357</v>
      </c>
      <c r="AE625">
        <v>0</v>
      </c>
      <c r="AF625" t="s">
        <v>2856</v>
      </c>
      <c r="AH625">
        <v>0</v>
      </c>
    </row>
    <row r="626" spans="1:34" x14ac:dyDescent="0.25">
      <c r="A626">
        <v>4619</v>
      </c>
      <c r="B626">
        <v>1</v>
      </c>
      <c r="C626">
        <v>59</v>
      </c>
      <c r="D626">
        <f>(C626-32.5)/27.8</f>
        <v>0.9532374100719424</v>
      </c>
      <c r="E626">
        <v>5</v>
      </c>
      <c r="F626" t="s">
        <v>34</v>
      </c>
      <c r="G626">
        <v>11049</v>
      </c>
      <c r="H626">
        <v>0</v>
      </c>
      <c r="I626">
        <v>0</v>
      </c>
      <c r="J626">
        <v>0</v>
      </c>
      <c r="K626">
        <v>0</v>
      </c>
      <c r="L626">
        <v>0</v>
      </c>
      <c r="M626" t="s">
        <v>37</v>
      </c>
      <c r="O626">
        <v>2</v>
      </c>
      <c r="P626" s="2">
        <v>43203.672094907408</v>
      </c>
      <c r="Q626" s="2">
        <v>43203.588761574072</v>
      </c>
      <c r="S626" t="s">
        <v>287</v>
      </c>
      <c r="T626" t="s">
        <v>997</v>
      </c>
      <c r="U626" t="s">
        <v>1426</v>
      </c>
      <c r="V626" t="s">
        <v>1427</v>
      </c>
      <c r="W626" t="s">
        <v>1427</v>
      </c>
      <c r="Y626" t="s">
        <v>1677</v>
      </c>
      <c r="Z626" s="2">
        <v>43861.395856481482</v>
      </c>
      <c r="AA626" s="2">
        <v>43861.354189814818</v>
      </c>
      <c r="AC626">
        <v>0</v>
      </c>
      <c r="AD626" s="3" t="s">
        <v>2391</v>
      </c>
      <c r="AE626">
        <v>0</v>
      </c>
      <c r="AF626" t="s">
        <v>2856</v>
      </c>
      <c r="AH626">
        <v>0</v>
      </c>
    </row>
    <row r="627" spans="1:34" x14ac:dyDescent="0.25">
      <c r="A627">
        <v>5004</v>
      </c>
      <c r="B627">
        <v>1</v>
      </c>
      <c r="C627">
        <v>59.4</v>
      </c>
      <c r="D627">
        <f>(C627-32.5)/27.8</f>
        <v>0.96762589928057552</v>
      </c>
      <c r="E627">
        <v>1</v>
      </c>
      <c r="F627" t="s">
        <v>34</v>
      </c>
      <c r="G627">
        <v>15871</v>
      </c>
      <c r="H627">
        <v>0</v>
      </c>
      <c r="I627">
        <v>0</v>
      </c>
      <c r="J627">
        <v>0</v>
      </c>
      <c r="K627">
        <v>0</v>
      </c>
      <c r="L627">
        <v>2</v>
      </c>
      <c r="M627" t="s">
        <v>37</v>
      </c>
      <c r="O627">
        <v>2</v>
      </c>
      <c r="P627" s="2">
        <v>43298.421631944453</v>
      </c>
      <c r="Q627" s="2">
        <v>43298.33829861111</v>
      </c>
      <c r="S627" t="s">
        <v>467</v>
      </c>
      <c r="T627" t="s">
        <v>1163</v>
      </c>
      <c r="U627" t="s">
        <v>1426</v>
      </c>
      <c r="V627" t="s">
        <v>1427</v>
      </c>
      <c r="W627" t="s">
        <v>1427</v>
      </c>
      <c r="Y627" t="s">
        <v>1857</v>
      </c>
      <c r="Z627" s="2">
        <v>44048.739618055559</v>
      </c>
      <c r="AA627" s="2">
        <v>44048.656284722223</v>
      </c>
      <c r="AC627">
        <v>0</v>
      </c>
      <c r="AD627" s="3" t="s">
        <v>2571</v>
      </c>
      <c r="AE627">
        <v>0</v>
      </c>
      <c r="AF627" t="s">
        <v>2856</v>
      </c>
      <c r="AH627">
        <v>0</v>
      </c>
    </row>
    <row r="628" spans="1:34" x14ac:dyDescent="0.25">
      <c r="A628">
        <v>4253</v>
      </c>
      <c r="B628">
        <v>1</v>
      </c>
      <c r="C628">
        <v>59.6</v>
      </c>
      <c r="D628">
        <f>(C628-32.5)/27.8</f>
        <v>0.97482014388489213</v>
      </c>
      <c r="E628">
        <v>15</v>
      </c>
      <c r="F628" t="s">
        <v>34</v>
      </c>
      <c r="G628">
        <v>6616</v>
      </c>
      <c r="H628">
        <v>0</v>
      </c>
      <c r="I628">
        <v>0</v>
      </c>
      <c r="J628">
        <v>0</v>
      </c>
      <c r="K628">
        <v>0</v>
      </c>
      <c r="L628">
        <v>0</v>
      </c>
      <c r="M628" t="s">
        <v>37</v>
      </c>
      <c r="O628">
        <v>2</v>
      </c>
      <c r="P628" s="2">
        <v>43151.632141203707</v>
      </c>
      <c r="Q628" s="2">
        <v>43151.590474537043</v>
      </c>
      <c r="S628" t="s">
        <v>195</v>
      </c>
      <c r="T628" t="s">
        <v>906</v>
      </c>
      <c r="U628" t="s">
        <v>1426</v>
      </c>
      <c r="V628" t="s">
        <v>1427</v>
      </c>
      <c r="W628" t="s">
        <v>1427</v>
      </c>
      <c r="Y628" t="s">
        <v>1585</v>
      </c>
      <c r="Z628" s="2">
        <v>44037.454895833333</v>
      </c>
      <c r="AA628" s="2">
        <v>44037.371562499997</v>
      </c>
      <c r="AC628">
        <v>0</v>
      </c>
      <c r="AD628" s="3" t="s">
        <v>2299</v>
      </c>
      <c r="AE628">
        <v>0</v>
      </c>
      <c r="AF628" t="s">
        <v>2856</v>
      </c>
      <c r="AH628">
        <v>0</v>
      </c>
    </row>
    <row r="629" spans="1:34" x14ac:dyDescent="0.25">
      <c r="A629">
        <v>5574</v>
      </c>
      <c r="B629">
        <v>1</v>
      </c>
      <c r="C629">
        <v>59.6</v>
      </c>
      <c r="D629">
        <f>(C629-32.5)/27.8</f>
        <v>0.97482014388489213</v>
      </c>
      <c r="E629">
        <v>9</v>
      </c>
      <c r="F629" t="s">
        <v>34</v>
      </c>
      <c r="G629">
        <v>8463</v>
      </c>
      <c r="H629">
        <v>0</v>
      </c>
      <c r="I629">
        <v>0</v>
      </c>
      <c r="J629">
        <v>0</v>
      </c>
      <c r="K629">
        <v>0</v>
      </c>
      <c r="L629">
        <v>0</v>
      </c>
      <c r="M629" t="s">
        <v>37</v>
      </c>
      <c r="O629">
        <v>2</v>
      </c>
      <c r="P629" s="2">
        <v>43430.476099537038</v>
      </c>
      <c r="Q629" s="2">
        <v>43430.434432870366</v>
      </c>
      <c r="S629" t="s">
        <v>542</v>
      </c>
      <c r="T629" t="s">
        <v>1235</v>
      </c>
      <c r="U629" t="s">
        <v>1426</v>
      </c>
      <c r="V629" t="s">
        <v>1427</v>
      </c>
      <c r="W629" t="s">
        <v>1427</v>
      </c>
      <c r="Y629" t="s">
        <v>1933</v>
      </c>
      <c r="Z629" s="2">
        <v>43960.686921296299</v>
      </c>
      <c r="AA629" s="2">
        <v>43960.603587962964</v>
      </c>
      <c r="AC629">
        <v>0</v>
      </c>
      <c r="AD629" s="3" t="s">
        <v>2647</v>
      </c>
      <c r="AE629">
        <v>0</v>
      </c>
      <c r="AF629" t="s">
        <v>2856</v>
      </c>
      <c r="AH629">
        <v>0</v>
      </c>
    </row>
    <row r="630" spans="1:34" x14ac:dyDescent="0.25">
      <c r="A630">
        <v>4394</v>
      </c>
      <c r="B630">
        <v>1</v>
      </c>
      <c r="C630">
        <v>59.8</v>
      </c>
      <c r="D630">
        <f>(C630-32.5)/27.8</f>
        <v>0.98201438848920852</v>
      </c>
      <c r="E630">
        <v>0</v>
      </c>
      <c r="F630" t="s">
        <v>33</v>
      </c>
      <c r="G630">
        <v>13766</v>
      </c>
      <c r="H630">
        <v>0</v>
      </c>
      <c r="I630">
        <v>0</v>
      </c>
      <c r="J630">
        <v>0</v>
      </c>
      <c r="K630">
        <v>0</v>
      </c>
      <c r="L630">
        <v>0</v>
      </c>
      <c r="M630" t="s">
        <v>37</v>
      </c>
      <c r="O630">
        <v>2</v>
      </c>
      <c r="P630" s="2">
        <v>43181.441064814811</v>
      </c>
      <c r="Q630" s="2">
        <v>43181.399398148147</v>
      </c>
      <c r="S630" t="s">
        <v>248</v>
      </c>
      <c r="T630" t="s">
        <v>959</v>
      </c>
      <c r="U630" t="s">
        <v>1426</v>
      </c>
      <c r="V630" t="s">
        <v>1427</v>
      </c>
      <c r="W630" t="s">
        <v>1427</v>
      </c>
      <c r="Y630" t="s">
        <v>1638</v>
      </c>
      <c r="Z630" s="2">
        <v>44032.395891203712</v>
      </c>
      <c r="AA630" s="2">
        <v>44032.312557870369</v>
      </c>
      <c r="AC630">
        <v>0</v>
      </c>
      <c r="AD630" s="3" t="s">
        <v>2352</v>
      </c>
      <c r="AE630">
        <v>0</v>
      </c>
      <c r="AF630" t="s">
        <v>2856</v>
      </c>
      <c r="AH630">
        <v>0</v>
      </c>
    </row>
    <row r="631" spans="1:34" x14ac:dyDescent="0.25">
      <c r="A631">
        <v>5067</v>
      </c>
      <c r="B631">
        <v>1</v>
      </c>
      <c r="C631">
        <v>59.9</v>
      </c>
      <c r="D631">
        <f>(C631-32.5)/27.8</f>
        <v>0.98561151079136688</v>
      </c>
      <c r="E631">
        <v>0</v>
      </c>
      <c r="F631" t="s">
        <v>33</v>
      </c>
      <c r="G631">
        <v>15346</v>
      </c>
      <c r="H631">
        <v>0</v>
      </c>
      <c r="I631">
        <v>0</v>
      </c>
      <c r="J631">
        <v>0</v>
      </c>
      <c r="K631">
        <v>0</v>
      </c>
      <c r="L631">
        <v>16</v>
      </c>
      <c r="M631" t="s">
        <v>37</v>
      </c>
      <c r="O631">
        <v>2</v>
      </c>
      <c r="P631" s="2">
        <v>43312.492418981477</v>
      </c>
      <c r="Q631" s="2">
        <v>43312.409085648149</v>
      </c>
      <c r="S631" t="s">
        <v>483</v>
      </c>
      <c r="T631" t="s">
        <v>1178</v>
      </c>
      <c r="U631" t="s">
        <v>1426</v>
      </c>
      <c r="V631" t="s">
        <v>1427</v>
      </c>
      <c r="W631" t="s">
        <v>1427</v>
      </c>
      <c r="Y631" t="s">
        <v>1873</v>
      </c>
      <c r="Z631" s="2">
        <v>43874.708344907413</v>
      </c>
      <c r="AA631" s="2">
        <v>43874.666678240741</v>
      </c>
      <c r="AC631">
        <v>0</v>
      </c>
      <c r="AD631" s="3" t="s">
        <v>2587</v>
      </c>
      <c r="AE631">
        <v>0</v>
      </c>
      <c r="AF631" t="s">
        <v>2856</v>
      </c>
      <c r="AH631">
        <v>0</v>
      </c>
    </row>
    <row r="632" spans="1:34" x14ac:dyDescent="0.25">
      <c r="A632">
        <v>5068</v>
      </c>
      <c r="B632">
        <v>1</v>
      </c>
      <c r="C632">
        <v>59.9</v>
      </c>
      <c r="D632">
        <f>(C632-32.5)/27.8</f>
        <v>0.98561151079136688</v>
      </c>
      <c r="E632">
        <v>1</v>
      </c>
      <c r="F632" t="s">
        <v>34</v>
      </c>
      <c r="G632">
        <v>15345</v>
      </c>
      <c r="H632">
        <v>0</v>
      </c>
      <c r="I632">
        <v>0</v>
      </c>
      <c r="J632">
        <v>0</v>
      </c>
      <c r="K632">
        <v>0</v>
      </c>
      <c r="L632">
        <v>0</v>
      </c>
      <c r="M632" t="s">
        <v>37</v>
      </c>
      <c r="O632">
        <v>2</v>
      </c>
      <c r="P632" s="2">
        <v>43312.495115740741</v>
      </c>
      <c r="Q632" s="2">
        <v>43312.411782407413</v>
      </c>
      <c r="S632" t="s">
        <v>484</v>
      </c>
      <c r="T632" t="s">
        <v>1179</v>
      </c>
      <c r="U632" t="s">
        <v>1426</v>
      </c>
      <c r="V632" t="s">
        <v>1427</v>
      </c>
      <c r="W632" t="s">
        <v>1427</v>
      </c>
      <c r="Y632" t="s">
        <v>1874</v>
      </c>
      <c r="Z632" s="2">
        <v>44008.760451388887</v>
      </c>
      <c r="AA632" s="2">
        <v>44008.677118055559</v>
      </c>
      <c r="AC632">
        <v>0</v>
      </c>
      <c r="AD632" s="3" t="s">
        <v>2588</v>
      </c>
      <c r="AE632">
        <v>0</v>
      </c>
      <c r="AF632" t="s">
        <v>2856</v>
      </c>
      <c r="AH632">
        <v>0</v>
      </c>
    </row>
    <row r="633" spans="1:34" x14ac:dyDescent="0.25">
      <c r="A633">
        <v>5932</v>
      </c>
      <c r="B633">
        <v>1</v>
      </c>
      <c r="C633">
        <v>59.9</v>
      </c>
      <c r="D633">
        <f>(C633-32.5)/27.8</f>
        <v>0.98561151079136688</v>
      </c>
      <c r="E633">
        <v>3</v>
      </c>
      <c r="F633" t="s">
        <v>34</v>
      </c>
      <c r="G633">
        <v>523</v>
      </c>
      <c r="H633">
        <v>0</v>
      </c>
      <c r="I633">
        <v>0</v>
      </c>
      <c r="J633">
        <v>0</v>
      </c>
      <c r="K633">
        <v>0</v>
      </c>
      <c r="L633">
        <v>0</v>
      </c>
      <c r="M633" t="s">
        <v>37</v>
      </c>
      <c r="O633">
        <v>2</v>
      </c>
      <c r="P633" s="2">
        <v>43561.64303240741</v>
      </c>
      <c r="Q633" s="2">
        <v>43561.559699074067</v>
      </c>
      <c r="S633" t="s">
        <v>645</v>
      </c>
      <c r="T633" t="s">
        <v>1334</v>
      </c>
      <c r="U633" t="s">
        <v>1426</v>
      </c>
      <c r="V633" t="s">
        <v>1427</v>
      </c>
      <c r="W633" t="s">
        <v>1427</v>
      </c>
      <c r="Y633" t="s">
        <v>2036</v>
      </c>
      <c r="Z633" s="2">
        <v>44055.697951388887</v>
      </c>
      <c r="AA633" s="2">
        <v>44055.614618055559</v>
      </c>
      <c r="AC633">
        <v>0</v>
      </c>
      <c r="AD633" s="3" t="s">
        <v>2750</v>
      </c>
      <c r="AE633">
        <v>0</v>
      </c>
      <c r="AF633" t="s">
        <v>2856</v>
      </c>
      <c r="AH633">
        <v>0</v>
      </c>
    </row>
    <row r="634" spans="1:34" x14ac:dyDescent="0.25">
      <c r="A634">
        <v>4043</v>
      </c>
      <c r="B634">
        <v>1</v>
      </c>
      <c r="C634">
        <v>60</v>
      </c>
      <c r="D634">
        <f>(C634-32.5)/27.8</f>
        <v>0.98920863309352514</v>
      </c>
      <c r="E634">
        <v>12</v>
      </c>
      <c r="F634" t="s">
        <v>34</v>
      </c>
      <c r="G634">
        <v>14980</v>
      </c>
      <c r="H634">
        <v>0</v>
      </c>
      <c r="I634">
        <v>0</v>
      </c>
      <c r="J634">
        <v>0</v>
      </c>
      <c r="K634">
        <v>0</v>
      </c>
      <c r="L634">
        <v>3</v>
      </c>
      <c r="M634" t="s">
        <v>37</v>
      </c>
      <c r="O634">
        <v>2</v>
      </c>
      <c r="P634" s="2">
        <v>43143.418807870366</v>
      </c>
      <c r="Q634" s="2">
        <v>43143.377141203702</v>
      </c>
      <c r="S634" t="s">
        <v>46</v>
      </c>
      <c r="T634" t="s">
        <v>757</v>
      </c>
      <c r="U634" t="s">
        <v>1426</v>
      </c>
      <c r="V634" t="s">
        <v>1427</v>
      </c>
      <c r="W634" t="s">
        <v>1427</v>
      </c>
      <c r="Y634" t="s">
        <v>1436</v>
      </c>
      <c r="Z634" s="2">
        <v>44067.583368055559</v>
      </c>
      <c r="AA634" s="2">
        <v>44067.500034722223</v>
      </c>
      <c r="AC634">
        <v>0</v>
      </c>
      <c r="AD634" s="3" t="s">
        <v>2150</v>
      </c>
      <c r="AE634">
        <v>0</v>
      </c>
      <c r="AF634" t="s">
        <v>2856</v>
      </c>
      <c r="AH634">
        <v>0</v>
      </c>
    </row>
    <row r="635" spans="1:34" x14ac:dyDescent="0.25">
      <c r="A635">
        <v>4069</v>
      </c>
      <c r="B635">
        <v>1</v>
      </c>
      <c r="C635">
        <v>60</v>
      </c>
      <c r="D635">
        <f>(C635-32.5)/27.8</f>
        <v>0.98920863309352514</v>
      </c>
      <c r="E635">
        <v>0</v>
      </c>
      <c r="F635" t="s">
        <v>33</v>
      </c>
      <c r="G635">
        <v>11862</v>
      </c>
      <c r="H635">
        <v>0</v>
      </c>
      <c r="I635">
        <v>0</v>
      </c>
      <c r="J635">
        <v>0</v>
      </c>
      <c r="K635">
        <v>0</v>
      </c>
      <c r="L635">
        <v>0</v>
      </c>
      <c r="M635" t="s">
        <v>37</v>
      </c>
      <c r="O635">
        <v>2</v>
      </c>
      <c r="P635" s="2">
        <v>43143.573877314811</v>
      </c>
      <c r="Q635" s="2">
        <v>43143.532210648147</v>
      </c>
      <c r="S635" t="s">
        <v>69</v>
      </c>
      <c r="T635" t="s">
        <v>780</v>
      </c>
      <c r="U635" t="s">
        <v>1426</v>
      </c>
      <c r="V635" t="s">
        <v>1427</v>
      </c>
      <c r="W635" t="s">
        <v>1427</v>
      </c>
      <c r="Y635" t="s">
        <v>1459</v>
      </c>
      <c r="Z635" s="2">
        <v>43496.508981481478</v>
      </c>
      <c r="AA635" s="2">
        <v>43496.467314814807</v>
      </c>
      <c r="AC635">
        <v>0</v>
      </c>
      <c r="AD635" s="3" t="s">
        <v>2173</v>
      </c>
      <c r="AE635">
        <v>0</v>
      </c>
      <c r="AF635" t="s">
        <v>2856</v>
      </c>
      <c r="AH635">
        <v>0</v>
      </c>
    </row>
    <row r="636" spans="1:34" x14ac:dyDescent="0.25">
      <c r="A636">
        <v>5523</v>
      </c>
      <c r="B636">
        <v>1</v>
      </c>
      <c r="C636">
        <v>60.4</v>
      </c>
      <c r="D636">
        <f>(C636-32.5)/27.8</f>
        <v>1.0035971223021583</v>
      </c>
      <c r="E636">
        <v>16</v>
      </c>
      <c r="F636" t="s">
        <v>34</v>
      </c>
      <c r="G636">
        <v>15862</v>
      </c>
      <c r="H636">
        <v>0</v>
      </c>
      <c r="I636">
        <v>0</v>
      </c>
      <c r="J636">
        <v>0</v>
      </c>
      <c r="K636">
        <v>0</v>
      </c>
      <c r="L636">
        <v>1</v>
      </c>
      <c r="M636" t="s">
        <v>37</v>
      </c>
      <c r="O636">
        <v>2</v>
      </c>
      <c r="P636" s="2">
        <v>43404.579884259263</v>
      </c>
      <c r="Q636" s="2">
        <v>43404.538217592592</v>
      </c>
      <c r="S636" t="s">
        <v>525</v>
      </c>
      <c r="T636" t="s">
        <v>1220</v>
      </c>
      <c r="U636" t="s">
        <v>1426</v>
      </c>
      <c r="V636" t="s">
        <v>1427</v>
      </c>
      <c r="W636" t="s">
        <v>1427</v>
      </c>
      <c r="Y636" t="s">
        <v>1915</v>
      </c>
      <c r="Z636" s="2">
        <v>44064.711840277778</v>
      </c>
      <c r="AA636" s="2">
        <v>44064.628506944442</v>
      </c>
      <c r="AC636">
        <v>0</v>
      </c>
      <c r="AD636" s="3" t="s">
        <v>2629</v>
      </c>
      <c r="AE636">
        <v>0</v>
      </c>
      <c r="AF636" t="s">
        <v>2856</v>
      </c>
      <c r="AH636">
        <v>0</v>
      </c>
    </row>
    <row r="637" spans="1:34" x14ac:dyDescent="0.25">
      <c r="A637">
        <v>4597</v>
      </c>
      <c r="B637">
        <v>1</v>
      </c>
      <c r="C637">
        <v>61.6</v>
      </c>
      <c r="D637">
        <f>(C637-32.5)/27.8</f>
        <v>1.0467625899280575</v>
      </c>
      <c r="E637">
        <v>0</v>
      </c>
      <c r="F637" t="s">
        <v>33</v>
      </c>
      <c r="G637">
        <v>14000</v>
      </c>
      <c r="H637">
        <v>0</v>
      </c>
      <c r="I637">
        <v>0</v>
      </c>
      <c r="J637">
        <v>0</v>
      </c>
      <c r="K637">
        <v>0</v>
      </c>
      <c r="L637">
        <v>2</v>
      </c>
      <c r="M637" t="s">
        <v>37</v>
      </c>
      <c r="O637">
        <v>2</v>
      </c>
      <c r="P637" s="2">
        <v>43203.563923611109</v>
      </c>
      <c r="Q637" s="2">
        <v>43203.480590277781</v>
      </c>
      <c r="S637" t="s">
        <v>267</v>
      </c>
      <c r="T637" t="s">
        <v>977</v>
      </c>
      <c r="U637" t="s">
        <v>1426</v>
      </c>
      <c r="V637" t="s">
        <v>1427</v>
      </c>
      <c r="W637" t="s">
        <v>1427</v>
      </c>
      <c r="Y637" t="s">
        <v>1657</v>
      </c>
      <c r="Z637" s="2">
        <v>43745.395949074067</v>
      </c>
      <c r="AA637" s="2">
        <v>43745.312615740739</v>
      </c>
      <c r="AC637">
        <v>0</v>
      </c>
      <c r="AD637" s="3" t="s">
        <v>2371</v>
      </c>
      <c r="AE637">
        <v>0</v>
      </c>
      <c r="AF637" t="s">
        <v>2856</v>
      </c>
      <c r="AH637">
        <v>0</v>
      </c>
    </row>
    <row r="638" spans="1:34" x14ac:dyDescent="0.25">
      <c r="A638">
        <v>5544</v>
      </c>
      <c r="B638">
        <v>1</v>
      </c>
      <c r="C638">
        <v>61.6</v>
      </c>
      <c r="D638">
        <f>(C638-32.5)/27.8</f>
        <v>1.0467625899280575</v>
      </c>
      <c r="E638">
        <v>0</v>
      </c>
      <c r="F638" t="s">
        <v>33</v>
      </c>
      <c r="G638">
        <v>14828</v>
      </c>
      <c r="H638">
        <v>0</v>
      </c>
      <c r="I638">
        <v>0</v>
      </c>
      <c r="J638">
        <v>0</v>
      </c>
      <c r="K638">
        <v>0</v>
      </c>
      <c r="L638">
        <v>0</v>
      </c>
      <c r="M638" t="s">
        <v>37</v>
      </c>
      <c r="O638">
        <v>2</v>
      </c>
      <c r="P638" s="2">
        <v>43430.411759259259</v>
      </c>
      <c r="Q638" s="2">
        <v>43430.370092592602</v>
      </c>
      <c r="S638" t="s">
        <v>267</v>
      </c>
      <c r="T638" t="s">
        <v>977</v>
      </c>
      <c r="U638" t="s">
        <v>1426</v>
      </c>
      <c r="V638" t="s">
        <v>1427</v>
      </c>
      <c r="W638" t="s">
        <v>1427</v>
      </c>
      <c r="Y638" t="s">
        <v>1918</v>
      </c>
      <c r="Z638" s="2">
        <v>43917.395949074067</v>
      </c>
      <c r="AA638" s="2">
        <v>43917.35428240741</v>
      </c>
      <c r="AC638">
        <v>0</v>
      </c>
      <c r="AD638" s="3" t="s">
        <v>2632</v>
      </c>
      <c r="AE638">
        <v>0</v>
      </c>
      <c r="AF638" t="s">
        <v>2856</v>
      </c>
      <c r="AH638">
        <v>0</v>
      </c>
    </row>
    <row r="639" spans="1:34" x14ac:dyDescent="0.25">
      <c r="A639">
        <v>4396</v>
      </c>
      <c r="B639">
        <v>1</v>
      </c>
      <c r="C639">
        <v>62</v>
      </c>
      <c r="D639">
        <f>(C639-32.5)/27.8</f>
        <v>1.0611510791366907</v>
      </c>
      <c r="E639">
        <v>7</v>
      </c>
      <c r="F639" t="s">
        <v>34</v>
      </c>
      <c r="G639">
        <v>9636</v>
      </c>
      <c r="H639">
        <v>0</v>
      </c>
      <c r="I639">
        <v>0</v>
      </c>
      <c r="J639">
        <v>0</v>
      </c>
      <c r="K639">
        <v>0</v>
      </c>
      <c r="L639">
        <v>0</v>
      </c>
      <c r="M639" t="s">
        <v>37</v>
      </c>
      <c r="O639">
        <v>2</v>
      </c>
      <c r="P639" s="2">
        <v>43181.447881944441</v>
      </c>
      <c r="Q639" s="2">
        <v>43181.406215277777</v>
      </c>
      <c r="S639" t="s">
        <v>250</v>
      </c>
      <c r="T639" t="s">
        <v>961</v>
      </c>
      <c r="U639" t="s">
        <v>1426</v>
      </c>
      <c r="V639" t="s">
        <v>1427</v>
      </c>
      <c r="W639" t="s">
        <v>1427</v>
      </c>
      <c r="Y639" t="s">
        <v>1640</v>
      </c>
      <c r="Z639" s="2">
        <v>44062.739618055559</v>
      </c>
      <c r="AA639" s="2">
        <v>44062.656284722223</v>
      </c>
      <c r="AC639">
        <v>0</v>
      </c>
      <c r="AD639" s="3" t="s">
        <v>2354</v>
      </c>
      <c r="AE639">
        <v>0</v>
      </c>
      <c r="AF639" t="s">
        <v>2856</v>
      </c>
      <c r="AH639">
        <v>0</v>
      </c>
    </row>
    <row r="640" spans="1:34" x14ac:dyDescent="0.25">
      <c r="A640">
        <v>5027</v>
      </c>
      <c r="B640">
        <v>1</v>
      </c>
      <c r="C640">
        <v>62.1</v>
      </c>
      <c r="D640">
        <f>(C640-32.5)/27.8</f>
        <v>1.064748201438849</v>
      </c>
      <c r="E640">
        <v>0</v>
      </c>
      <c r="F640" t="s">
        <v>33</v>
      </c>
      <c r="G640">
        <v>11997</v>
      </c>
      <c r="H640">
        <v>0</v>
      </c>
      <c r="I640">
        <v>0</v>
      </c>
      <c r="J640">
        <v>0</v>
      </c>
      <c r="K640">
        <v>0</v>
      </c>
      <c r="L640">
        <v>0</v>
      </c>
      <c r="M640" t="s">
        <v>37</v>
      </c>
      <c r="O640">
        <v>2</v>
      </c>
      <c r="P640" s="2">
        <v>43299.489722222221</v>
      </c>
      <c r="Q640" s="2">
        <v>43299.406388888892</v>
      </c>
      <c r="S640" t="s">
        <v>477</v>
      </c>
      <c r="T640" t="s">
        <v>1172</v>
      </c>
      <c r="U640" t="s">
        <v>1426</v>
      </c>
      <c r="V640" t="s">
        <v>1427</v>
      </c>
      <c r="W640" t="s">
        <v>1427</v>
      </c>
      <c r="Y640" t="s">
        <v>1867</v>
      </c>
      <c r="Z640" s="2">
        <v>43895.718773148154</v>
      </c>
      <c r="AA640" s="2">
        <v>43895.677106481482</v>
      </c>
      <c r="AC640">
        <v>0</v>
      </c>
      <c r="AD640" s="3" t="s">
        <v>2581</v>
      </c>
      <c r="AE640">
        <v>0</v>
      </c>
      <c r="AF640" t="s">
        <v>2856</v>
      </c>
      <c r="AH640">
        <v>0</v>
      </c>
    </row>
    <row r="641" spans="1:34" x14ac:dyDescent="0.25">
      <c r="A641">
        <v>4630</v>
      </c>
      <c r="B641">
        <v>1</v>
      </c>
      <c r="C641">
        <v>62.4</v>
      </c>
      <c r="D641">
        <f>(C641-32.5)/27.8</f>
        <v>1.0755395683453237</v>
      </c>
      <c r="E641">
        <v>3</v>
      </c>
      <c r="F641" t="s">
        <v>34</v>
      </c>
      <c r="G641">
        <v>793</v>
      </c>
      <c r="H641">
        <v>0</v>
      </c>
      <c r="I641">
        <v>0</v>
      </c>
      <c r="J641">
        <v>0</v>
      </c>
      <c r="K641">
        <v>0</v>
      </c>
      <c r="L641">
        <v>4</v>
      </c>
      <c r="M641" t="s">
        <v>37</v>
      </c>
      <c r="O641">
        <v>2</v>
      </c>
      <c r="P641" s="2">
        <v>43204.494675925933</v>
      </c>
      <c r="Q641" s="2">
        <v>43204.41134259259</v>
      </c>
      <c r="S641" t="s">
        <v>295</v>
      </c>
      <c r="T641" t="s">
        <v>1000</v>
      </c>
      <c r="U641" t="s">
        <v>1426</v>
      </c>
      <c r="V641" t="s">
        <v>1427</v>
      </c>
      <c r="W641" t="s">
        <v>1427</v>
      </c>
      <c r="Y641" t="s">
        <v>1685</v>
      </c>
      <c r="Z641" s="2">
        <v>43822.396458333344</v>
      </c>
      <c r="AA641" s="2">
        <v>43822.354791666658</v>
      </c>
      <c r="AC641">
        <v>0</v>
      </c>
      <c r="AD641" s="3" t="s">
        <v>2399</v>
      </c>
      <c r="AE641">
        <v>0</v>
      </c>
      <c r="AF641" t="s">
        <v>2856</v>
      </c>
      <c r="AH641">
        <v>0</v>
      </c>
    </row>
    <row r="642" spans="1:34" x14ac:dyDescent="0.25">
      <c r="A642">
        <v>4635</v>
      </c>
      <c r="B642">
        <v>1</v>
      </c>
      <c r="C642">
        <v>62.4</v>
      </c>
      <c r="D642">
        <f>(C642-32.5)/27.8</f>
        <v>1.0755395683453237</v>
      </c>
      <c r="E642">
        <v>3</v>
      </c>
      <c r="F642" t="s">
        <v>34</v>
      </c>
      <c r="G642">
        <v>798</v>
      </c>
      <c r="H642">
        <v>0</v>
      </c>
      <c r="I642">
        <v>0</v>
      </c>
      <c r="J642">
        <v>0</v>
      </c>
      <c r="K642">
        <v>0</v>
      </c>
      <c r="L642">
        <v>0</v>
      </c>
      <c r="M642" t="s">
        <v>37</v>
      </c>
      <c r="O642">
        <v>2</v>
      </c>
      <c r="P642" s="2">
        <v>43204.503576388888</v>
      </c>
      <c r="Q642" s="2">
        <v>43204.420243055552</v>
      </c>
      <c r="S642" t="s">
        <v>300</v>
      </c>
      <c r="T642" t="s">
        <v>1000</v>
      </c>
      <c r="U642" t="s">
        <v>1426</v>
      </c>
      <c r="V642" t="s">
        <v>1427</v>
      </c>
      <c r="W642" t="s">
        <v>1427</v>
      </c>
      <c r="Y642" t="s">
        <v>1690</v>
      </c>
      <c r="Z642" s="2">
        <v>44035.427118055559</v>
      </c>
      <c r="AA642" s="2">
        <v>44035.343784722223</v>
      </c>
      <c r="AC642">
        <v>0</v>
      </c>
      <c r="AD642" s="3" t="s">
        <v>2404</v>
      </c>
      <c r="AE642">
        <v>0</v>
      </c>
      <c r="AF642" t="s">
        <v>2856</v>
      </c>
      <c r="AH642">
        <v>0</v>
      </c>
    </row>
    <row r="643" spans="1:34" x14ac:dyDescent="0.25">
      <c r="A643">
        <v>6107</v>
      </c>
      <c r="B643">
        <v>1</v>
      </c>
      <c r="C643">
        <v>62.4</v>
      </c>
      <c r="D643">
        <f>(C643-32.5)/27.8</f>
        <v>1.0755395683453237</v>
      </c>
      <c r="E643">
        <v>4</v>
      </c>
      <c r="F643" t="s">
        <v>34</v>
      </c>
      <c r="G643">
        <v>14101</v>
      </c>
      <c r="H643">
        <v>0</v>
      </c>
      <c r="I643">
        <v>0</v>
      </c>
      <c r="J643">
        <v>0</v>
      </c>
      <c r="K643">
        <v>0</v>
      </c>
      <c r="L643">
        <v>0</v>
      </c>
      <c r="M643" t="s">
        <v>37</v>
      </c>
      <c r="O643">
        <v>2</v>
      </c>
      <c r="P643" s="2">
        <v>43624.413865740738</v>
      </c>
      <c r="Q643" s="2">
        <v>43624.33053240741</v>
      </c>
      <c r="S643" t="s">
        <v>676</v>
      </c>
      <c r="T643" t="s">
        <v>1365</v>
      </c>
      <c r="U643" t="s">
        <v>1426</v>
      </c>
      <c r="V643" t="s">
        <v>1427</v>
      </c>
      <c r="W643" t="s">
        <v>1427</v>
      </c>
      <c r="Y643" t="s">
        <v>2067</v>
      </c>
      <c r="Z643" s="2">
        <v>43903.642384259263</v>
      </c>
      <c r="AA643" s="2">
        <v>43903.600717592592</v>
      </c>
      <c r="AC643">
        <v>0</v>
      </c>
      <c r="AD643" s="3" t="s">
        <v>2781</v>
      </c>
      <c r="AE643">
        <v>0</v>
      </c>
      <c r="AF643" t="s">
        <v>2856</v>
      </c>
      <c r="AH643">
        <v>0</v>
      </c>
    </row>
    <row r="644" spans="1:34" x14ac:dyDescent="0.25">
      <c r="A644">
        <v>4401</v>
      </c>
      <c r="B644">
        <v>1</v>
      </c>
      <c r="C644">
        <v>62.5</v>
      </c>
      <c r="D644">
        <f>(C644-32.5)/27.8</f>
        <v>1.079136690647482</v>
      </c>
      <c r="E644">
        <v>1</v>
      </c>
      <c r="F644" t="s">
        <v>34</v>
      </c>
      <c r="G644">
        <v>3506</v>
      </c>
      <c r="H644">
        <v>0</v>
      </c>
      <c r="I644">
        <v>0</v>
      </c>
      <c r="J644">
        <v>0</v>
      </c>
      <c r="K644">
        <v>0</v>
      </c>
      <c r="L644">
        <v>1</v>
      </c>
      <c r="M644" t="s">
        <v>37</v>
      </c>
      <c r="O644">
        <v>2</v>
      </c>
      <c r="P644" s="2">
        <v>43181.467638888891</v>
      </c>
      <c r="Q644" s="2">
        <v>43181.42597222222</v>
      </c>
      <c r="S644" t="s">
        <v>255</v>
      </c>
      <c r="T644" t="s">
        <v>966</v>
      </c>
      <c r="U644" t="s">
        <v>1426</v>
      </c>
      <c r="V644" t="s">
        <v>1427</v>
      </c>
      <c r="W644" t="s">
        <v>1427</v>
      </c>
      <c r="Y644" t="s">
        <v>1645</v>
      </c>
      <c r="Z644" s="2">
        <v>44047.395995370367</v>
      </c>
      <c r="AA644" s="2">
        <v>44047.312662037039</v>
      </c>
      <c r="AC644">
        <v>0</v>
      </c>
      <c r="AD644" s="3" t="s">
        <v>2359</v>
      </c>
      <c r="AE644">
        <v>0</v>
      </c>
      <c r="AF644" t="s">
        <v>2856</v>
      </c>
      <c r="AH644">
        <v>0</v>
      </c>
    </row>
    <row r="645" spans="1:34" x14ac:dyDescent="0.25">
      <c r="A645">
        <v>5611</v>
      </c>
      <c r="B645">
        <v>1</v>
      </c>
      <c r="C645">
        <v>63.4</v>
      </c>
      <c r="D645">
        <f>(C645-32.5)/27.8</f>
        <v>1.1115107913669064</v>
      </c>
      <c r="E645">
        <v>1</v>
      </c>
      <c r="F645" t="s">
        <v>34</v>
      </c>
      <c r="G645">
        <v>15945</v>
      </c>
      <c r="H645">
        <v>0</v>
      </c>
      <c r="I645">
        <v>0</v>
      </c>
      <c r="J645">
        <v>0</v>
      </c>
      <c r="K645">
        <v>0</v>
      </c>
      <c r="L645">
        <v>1</v>
      </c>
      <c r="M645" t="s">
        <v>37</v>
      </c>
      <c r="O645">
        <v>2</v>
      </c>
      <c r="P645" s="2">
        <v>43480.628611111111</v>
      </c>
      <c r="Q645" s="2">
        <v>43480.586944444447</v>
      </c>
      <c r="S645" t="s">
        <v>547</v>
      </c>
      <c r="T645" t="s">
        <v>1240</v>
      </c>
      <c r="U645" t="s">
        <v>1426</v>
      </c>
      <c r="V645" t="s">
        <v>1427</v>
      </c>
      <c r="W645" t="s">
        <v>1427</v>
      </c>
      <c r="Y645" t="s">
        <v>1938</v>
      </c>
      <c r="Z645" s="2">
        <v>44040.406284722223</v>
      </c>
      <c r="AA645" s="2">
        <v>44040.322951388887</v>
      </c>
      <c r="AC645">
        <v>0</v>
      </c>
      <c r="AD645" s="3" t="s">
        <v>2652</v>
      </c>
      <c r="AE645">
        <v>0</v>
      </c>
      <c r="AF645" t="s">
        <v>2856</v>
      </c>
      <c r="AH645">
        <v>0</v>
      </c>
    </row>
    <row r="646" spans="1:34" x14ac:dyDescent="0.25">
      <c r="A646">
        <v>5818</v>
      </c>
      <c r="B646">
        <v>1</v>
      </c>
      <c r="C646">
        <v>63.5</v>
      </c>
      <c r="D646">
        <f>(C646-32.5)/27.8</f>
        <v>1.1151079136690647</v>
      </c>
      <c r="E646">
        <v>19</v>
      </c>
      <c r="F646" t="s">
        <v>34</v>
      </c>
      <c r="G646">
        <v>15241</v>
      </c>
      <c r="H646">
        <v>0</v>
      </c>
      <c r="I646">
        <v>0</v>
      </c>
      <c r="J646">
        <v>0</v>
      </c>
      <c r="K646">
        <v>0</v>
      </c>
      <c r="L646">
        <v>0</v>
      </c>
      <c r="M646" t="s">
        <v>37</v>
      </c>
      <c r="O646">
        <v>2</v>
      </c>
      <c r="P646" s="2">
        <v>43550.746053240742</v>
      </c>
      <c r="Q646" s="2">
        <v>43550.704386574071</v>
      </c>
      <c r="S646" t="s">
        <v>616</v>
      </c>
      <c r="T646" t="s">
        <v>1306</v>
      </c>
      <c r="U646" t="s">
        <v>1426</v>
      </c>
      <c r="V646" t="s">
        <v>1427</v>
      </c>
      <c r="W646" t="s">
        <v>1427</v>
      </c>
      <c r="Y646" t="s">
        <v>2007</v>
      </c>
      <c r="Z646" s="2">
        <v>43971.725717592592</v>
      </c>
      <c r="AA646" s="2">
        <v>43971.642384259263</v>
      </c>
      <c r="AC646">
        <v>0</v>
      </c>
      <c r="AD646" s="3" t="s">
        <v>2721</v>
      </c>
      <c r="AE646">
        <v>0</v>
      </c>
      <c r="AF646" t="s">
        <v>2856</v>
      </c>
      <c r="AH646">
        <v>0</v>
      </c>
    </row>
    <row r="647" spans="1:34" x14ac:dyDescent="0.25">
      <c r="A647">
        <v>5820</v>
      </c>
      <c r="B647">
        <v>1</v>
      </c>
      <c r="C647">
        <v>63.5</v>
      </c>
      <c r="D647">
        <f>(C647-32.5)/27.8</f>
        <v>1.1151079136690647</v>
      </c>
      <c r="E647">
        <v>7</v>
      </c>
      <c r="F647" t="s">
        <v>34</v>
      </c>
      <c r="G647">
        <v>15240</v>
      </c>
      <c r="H647">
        <v>0</v>
      </c>
      <c r="I647">
        <v>0</v>
      </c>
      <c r="J647">
        <v>0</v>
      </c>
      <c r="K647">
        <v>0</v>
      </c>
      <c r="L647">
        <v>0</v>
      </c>
      <c r="M647" t="s">
        <v>37</v>
      </c>
      <c r="O647">
        <v>2</v>
      </c>
      <c r="P647" s="2">
        <v>43550.750416666669</v>
      </c>
      <c r="Q647" s="2">
        <v>43550.708749999998</v>
      </c>
      <c r="S647" t="s">
        <v>618</v>
      </c>
      <c r="T647" t="s">
        <v>1307</v>
      </c>
      <c r="U647" t="s">
        <v>1426</v>
      </c>
      <c r="V647" t="s">
        <v>1427</v>
      </c>
      <c r="W647" t="s">
        <v>1427</v>
      </c>
      <c r="Y647" t="s">
        <v>2009</v>
      </c>
      <c r="Z647" s="2">
        <v>44009.677106481482</v>
      </c>
      <c r="AA647" s="2">
        <v>44009.593773148154</v>
      </c>
      <c r="AC647">
        <v>0</v>
      </c>
      <c r="AD647" s="3" t="s">
        <v>2723</v>
      </c>
      <c r="AE647">
        <v>0</v>
      </c>
      <c r="AF647" t="s">
        <v>2856</v>
      </c>
      <c r="AH647">
        <v>0</v>
      </c>
    </row>
    <row r="648" spans="1:34" x14ac:dyDescent="0.25">
      <c r="A648">
        <v>5002</v>
      </c>
      <c r="B648">
        <v>1</v>
      </c>
      <c r="C648">
        <v>64.900000000000006</v>
      </c>
      <c r="D648">
        <f>(C648-32.5)/27.8</f>
        <v>1.1654676258992807</v>
      </c>
      <c r="E648">
        <v>1</v>
      </c>
      <c r="F648" t="s">
        <v>34</v>
      </c>
      <c r="G648">
        <v>14580</v>
      </c>
      <c r="H648">
        <v>0</v>
      </c>
      <c r="I648">
        <v>0</v>
      </c>
      <c r="J648">
        <v>0</v>
      </c>
      <c r="K648">
        <v>0</v>
      </c>
      <c r="L648">
        <v>0</v>
      </c>
      <c r="M648" t="s">
        <v>37</v>
      </c>
      <c r="O648">
        <v>2</v>
      </c>
      <c r="P648" s="2">
        <v>43298.41201388889</v>
      </c>
      <c r="Q648" s="2">
        <v>43298.328680555547</v>
      </c>
      <c r="S648" t="s">
        <v>465</v>
      </c>
      <c r="T648" t="s">
        <v>1161</v>
      </c>
      <c r="U648" t="s">
        <v>1426</v>
      </c>
      <c r="V648" t="s">
        <v>1427</v>
      </c>
      <c r="W648" t="s">
        <v>1427</v>
      </c>
      <c r="Y648" t="s">
        <v>1855</v>
      </c>
      <c r="Z648" s="2">
        <v>44048.760439814818</v>
      </c>
      <c r="AA648" s="2">
        <v>44048.677106481482</v>
      </c>
      <c r="AC648">
        <v>0</v>
      </c>
      <c r="AD648" s="3" t="s">
        <v>2569</v>
      </c>
      <c r="AE648">
        <v>0</v>
      </c>
      <c r="AF648" t="s">
        <v>2856</v>
      </c>
      <c r="AH648">
        <v>0</v>
      </c>
    </row>
    <row r="649" spans="1:34" x14ac:dyDescent="0.25">
      <c r="A649">
        <v>5069</v>
      </c>
      <c r="B649">
        <v>1</v>
      </c>
      <c r="C649">
        <v>65</v>
      </c>
      <c r="D649">
        <f>(C649-32.5)/27.8</f>
        <v>1.1690647482014389</v>
      </c>
      <c r="E649">
        <v>2</v>
      </c>
      <c r="F649" t="s">
        <v>34</v>
      </c>
      <c r="G649">
        <v>15344</v>
      </c>
      <c r="H649">
        <v>0</v>
      </c>
      <c r="I649">
        <v>0</v>
      </c>
      <c r="J649">
        <v>0</v>
      </c>
      <c r="K649">
        <v>0</v>
      </c>
      <c r="L649">
        <v>0</v>
      </c>
      <c r="M649" t="s">
        <v>37</v>
      </c>
      <c r="O649">
        <v>2</v>
      </c>
      <c r="P649" s="2">
        <v>43312.496898148151</v>
      </c>
      <c r="Q649" s="2">
        <v>43312.413564814808</v>
      </c>
      <c r="S649" t="s">
        <v>485</v>
      </c>
      <c r="T649" t="s">
        <v>1180</v>
      </c>
      <c r="U649" t="s">
        <v>1426</v>
      </c>
      <c r="V649" t="s">
        <v>1427</v>
      </c>
      <c r="W649" t="s">
        <v>1427</v>
      </c>
      <c r="Y649" t="s">
        <v>1875</v>
      </c>
      <c r="Z649" s="2">
        <v>44033.548472222217</v>
      </c>
      <c r="AA649" s="2">
        <v>44033.465138888889</v>
      </c>
      <c r="AC649">
        <v>0</v>
      </c>
      <c r="AD649" s="3" t="s">
        <v>2589</v>
      </c>
      <c r="AE649">
        <v>0</v>
      </c>
      <c r="AF649" t="s">
        <v>2856</v>
      </c>
      <c r="AH649">
        <v>0</v>
      </c>
    </row>
    <row r="650" spans="1:34" x14ac:dyDescent="0.25">
      <c r="A650">
        <v>5545</v>
      </c>
      <c r="B650">
        <v>1</v>
      </c>
      <c r="C650">
        <v>65.900000000000006</v>
      </c>
      <c r="D650">
        <f>(C650-32.5)/27.8</f>
        <v>1.2014388489208634</v>
      </c>
      <c r="E650">
        <v>0</v>
      </c>
      <c r="F650" t="s">
        <v>33</v>
      </c>
      <c r="G650">
        <v>14827</v>
      </c>
      <c r="H650">
        <v>0</v>
      </c>
      <c r="I650">
        <v>0</v>
      </c>
      <c r="J650">
        <v>0</v>
      </c>
      <c r="K650">
        <v>0</v>
      </c>
      <c r="L650">
        <v>7</v>
      </c>
      <c r="M650" t="s">
        <v>37</v>
      </c>
      <c r="O650">
        <v>2</v>
      </c>
      <c r="P650" s="2">
        <v>43430.414490740739</v>
      </c>
      <c r="Q650" s="2">
        <v>43430.372824074067</v>
      </c>
      <c r="S650" t="s">
        <v>528</v>
      </c>
      <c r="T650" t="s">
        <v>1223</v>
      </c>
      <c r="U650" t="s">
        <v>1426</v>
      </c>
      <c r="V650" t="s">
        <v>1427</v>
      </c>
      <c r="W650" t="s">
        <v>1427</v>
      </c>
      <c r="Y650" t="s">
        <v>1919</v>
      </c>
      <c r="Z650" s="2">
        <v>44040.406273148154</v>
      </c>
      <c r="AA650" s="2">
        <v>44040.322939814818</v>
      </c>
      <c r="AC650">
        <v>0</v>
      </c>
      <c r="AD650" s="3" t="s">
        <v>2633</v>
      </c>
      <c r="AE650">
        <v>0</v>
      </c>
      <c r="AF650" t="s">
        <v>2856</v>
      </c>
      <c r="AH650">
        <v>0</v>
      </c>
    </row>
    <row r="651" spans="1:34" x14ac:dyDescent="0.25">
      <c r="A651">
        <v>5063</v>
      </c>
      <c r="B651">
        <v>1</v>
      </c>
      <c r="C651">
        <v>67</v>
      </c>
      <c r="D651">
        <f>(C651-32.5)/27.8</f>
        <v>1.2410071942446044</v>
      </c>
      <c r="E651">
        <v>0</v>
      </c>
      <c r="F651" t="s">
        <v>33</v>
      </c>
      <c r="G651">
        <v>15715</v>
      </c>
      <c r="H651">
        <v>0</v>
      </c>
      <c r="I651">
        <v>0</v>
      </c>
      <c r="J651">
        <v>0</v>
      </c>
      <c r="K651">
        <v>0</v>
      </c>
      <c r="L651">
        <v>0</v>
      </c>
      <c r="M651" t="s">
        <v>37</v>
      </c>
      <c r="O651">
        <v>2</v>
      </c>
      <c r="P651" s="2">
        <v>43312.471134259264</v>
      </c>
      <c r="Q651" s="2">
        <v>43312.387800925928</v>
      </c>
      <c r="S651" t="s">
        <v>482</v>
      </c>
      <c r="T651" t="s">
        <v>1177</v>
      </c>
      <c r="U651" t="s">
        <v>1426</v>
      </c>
      <c r="V651" t="s">
        <v>1427</v>
      </c>
      <c r="W651" t="s">
        <v>1427</v>
      </c>
      <c r="Y651" t="s">
        <v>1872</v>
      </c>
      <c r="Z651" s="2">
        <v>43917.39607638889</v>
      </c>
      <c r="AA651" s="2">
        <v>43917.354409722233</v>
      </c>
      <c r="AC651">
        <v>0</v>
      </c>
      <c r="AD651" s="3" t="s">
        <v>2586</v>
      </c>
      <c r="AE651">
        <v>0</v>
      </c>
      <c r="AF651" t="s">
        <v>2856</v>
      </c>
      <c r="AH651">
        <v>0</v>
      </c>
    </row>
    <row r="652" spans="1:34" x14ac:dyDescent="0.25">
      <c r="A652">
        <v>4573</v>
      </c>
      <c r="B652">
        <v>1</v>
      </c>
      <c r="C652">
        <v>67.2</v>
      </c>
      <c r="D652">
        <f>(C652-32.5)/27.8</f>
        <v>1.2482014388489209</v>
      </c>
      <c r="E652">
        <v>9</v>
      </c>
      <c r="F652" t="s">
        <v>34</v>
      </c>
      <c r="G652">
        <v>13604</v>
      </c>
      <c r="H652">
        <v>0</v>
      </c>
      <c r="I652">
        <v>0</v>
      </c>
      <c r="J652">
        <v>0</v>
      </c>
      <c r="K652">
        <v>0</v>
      </c>
      <c r="L652">
        <v>0</v>
      </c>
      <c r="M652" t="s">
        <v>37</v>
      </c>
      <c r="O652">
        <v>2</v>
      </c>
      <c r="P652" s="2">
        <v>43202.688379629632</v>
      </c>
      <c r="Q652" s="2">
        <v>43202.605046296303</v>
      </c>
      <c r="S652" t="s">
        <v>264</v>
      </c>
      <c r="T652" t="s">
        <v>974</v>
      </c>
      <c r="U652" t="s">
        <v>1426</v>
      </c>
      <c r="V652" t="s">
        <v>1427</v>
      </c>
      <c r="W652" t="s">
        <v>1427</v>
      </c>
      <c r="Y652" t="s">
        <v>1654</v>
      </c>
      <c r="Z652" s="2">
        <v>44049.697939814818</v>
      </c>
      <c r="AA652" s="2">
        <v>44049.614606481482</v>
      </c>
      <c r="AC652">
        <v>0</v>
      </c>
      <c r="AD652" s="3" t="s">
        <v>2368</v>
      </c>
      <c r="AE652">
        <v>0</v>
      </c>
      <c r="AF652" t="s">
        <v>2856</v>
      </c>
      <c r="AH652">
        <v>0</v>
      </c>
    </row>
    <row r="653" spans="1:34" x14ac:dyDescent="0.25">
      <c r="A653">
        <v>4617</v>
      </c>
      <c r="B653">
        <v>1</v>
      </c>
      <c r="C653">
        <v>67.5</v>
      </c>
      <c r="D653">
        <f>(C653-32.5)/27.8</f>
        <v>1.2589928057553956</v>
      </c>
      <c r="E653">
        <v>1</v>
      </c>
      <c r="F653" t="s">
        <v>34</v>
      </c>
      <c r="G653">
        <v>10459</v>
      </c>
      <c r="H653">
        <v>0</v>
      </c>
      <c r="I653">
        <v>0</v>
      </c>
      <c r="J653">
        <v>0</v>
      </c>
      <c r="K653">
        <v>0</v>
      </c>
      <c r="L653">
        <v>0</v>
      </c>
      <c r="M653" t="s">
        <v>37</v>
      </c>
      <c r="O653">
        <v>2</v>
      </c>
      <c r="P653" s="2">
        <v>43203.665497685193</v>
      </c>
      <c r="Q653" s="2">
        <v>43203.58216435185</v>
      </c>
      <c r="S653" t="s">
        <v>285</v>
      </c>
      <c r="T653" t="s">
        <v>995</v>
      </c>
      <c r="U653" t="s">
        <v>1426</v>
      </c>
      <c r="V653" t="s">
        <v>1427</v>
      </c>
      <c r="W653" t="s">
        <v>1427</v>
      </c>
      <c r="Y653" t="s">
        <v>1675</v>
      </c>
      <c r="Z653" s="2">
        <v>44067.586828703701</v>
      </c>
      <c r="AA653" s="2">
        <v>44067.503495370373</v>
      </c>
      <c r="AC653">
        <v>0</v>
      </c>
      <c r="AD653" s="3" t="s">
        <v>2389</v>
      </c>
      <c r="AE653">
        <v>0</v>
      </c>
      <c r="AF653" t="s">
        <v>2856</v>
      </c>
      <c r="AH653">
        <v>0</v>
      </c>
    </row>
    <row r="654" spans="1:34" x14ac:dyDescent="0.25">
      <c r="A654">
        <v>4405</v>
      </c>
      <c r="B654">
        <v>1</v>
      </c>
      <c r="C654">
        <v>68.099999999999994</v>
      </c>
      <c r="D654">
        <f>(C654-32.5)/27.8</f>
        <v>1.2805755395683451</v>
      </c>
      <c r="E654">
        <v>6</v>
      </c>
      <c r="F654" t="s">
        <v>34</v>
      </c>
      <c r="G654">
        <v>13230</v>
      </c>
      <c r="H654">
        <v>0</v>
      </c>
      <c r="I654">
        <v>0</v>
      </c>
      <c r="J654">
        <v>0</v>
      </c>
      <c r="K654">
        <v>0</v>
      </c>
      <c r="L654">
        <v>0</v>
      </c>
      <c r="M654" t="s">
        <v>37</v>
      </c>
      <c r="O654">
        <v>2</v>
      </c>
      <c r="P654" s="2">
        <v>43181.486180555563</v>
      </c>
      <c r="Q654" s="2">
        <v>43181.444513888891</v>
      </c>
      <c r="S654" t="s">
        <v>258</v>
      </c>
      <c r="T654" t="s">
        <v>968</v>
      </c>
      <c r="U654" t="s">
        <v>1426</v>
      </c>
      <c r="V654" t="s">
        <v>1427</v>
      </c>
      <c r="W654" t="s">
        <v>1427</v>
      </c>
      <c r="Y654" t="s">
        <v>1648</v>
      </c>
      <c r="Z654" s="2">
        <v>43829.395914351851</v>
      </c>
      <c r="AA654" s="2">
        <v>43829.354247685187</v>
      </c>
      <c r="AC654">
        <v>0</v>
      </c>
      <c r="AD654" s="3" t="s">
        <v>2362</v>
      </c>
      <c r="AE654">
        <v>0</v>
      </c>
      <c r="AF654" t="s">
        <v>2856</v>
      </c>
      <c r="AH654">
        <v>0</v>
      </c>
    </row>
    <row r="655" spans="1:34" x14ac:dyDescent="0.25">
      <c r="A655">
        <v>6573</v>
      </c>
      <c r="B655">
        <v>1</v>
      </c>
      <c r="C655">
        <v>68.3</v>
      </c>
      <c r="D655">
        <f>(C655-32.5)/27.8</f>
        <v>1.2877697841726616</v>
      </c>
      <c r="E655">
        <v>12</v>
      </c>
      <c r="F655" t="s">
        <v>34</v>
      </c>
      <c r="G655">
        <v>15473</v>
      </c>
      <c r="H655">
        <v>0</v>
      </c>
      <c r="I655">
        <v>0</v>
      </c>
      <c r="J655">
        <v>0</v>
      </c>
      <c r="K655">
        <v>0</v>
      </c>
      <c r="L655">
        <v>1</v>
      </c>
      <c r="M655" t="s">
        <v>37</v>
      </c>
      <c r="O655">
        <v>2</v>
      </c>
      <c r="P655" s="2">
        <v>43833.709270833337</v>
      </c>
      <c r="Q655" s="2">
        <v>43833.667604166672</v>
      </c>
      <c r="S655" t="s">
        <v>713</v>
      </c>
      <c r="T655" t="s">
        <v>976</v>
      </c>
      <c r="U655" t="s">
        <v>1426</v>
      </c>
      <c r="V655" t="s">
        <v>1427</v>
      </c>
      <c r="W655" t="s">
        <v>1427</v>
      </c>
      <c r="Y655" t="s">
        <v>2104</v>
      </c>
      <c r="Z655" s="2">
        <v>44070.663217592592</v>
      </c>
      <c r="AA655" s="2">
        <v>44070.579884259263</v>
      </c>
      <c r="AC655">
        <v>0</v>
      </c>
      <c r="AD655" s="3" t="s">
        <v>2818</v>
      </c>
      <c r="AE655">
        <v>0</v>
      </c>
      <c r="AF655" t="s">
        <v>2856</v>
      </c>
      <c r="AH655">
        <v>0</v>
      </c>
    </row>
    <row r="656" spans="1:34" x14ac:dyDescent="0.25">
      <c r="A656">
        <v>4149</v>
      </c>
      <c r="B656">
        <v>1</v>
      </c>
      <c r="C656">
        <v>69</v>
      </c>
      <c r="D656">
        <f>(C656-32.5)/27.8</f>
        <v>1.3129496402877698</v>
      </c>
      <c r="E656">
        <v>34</v>
      </c>
      <c r="F656" t="s">
        <v>34</v>
      </c>
      <c r="G656">
        <v>7086</v>
      </c>
      <c r="H656">
        <v>0</v>
      </c>
      <c r="I656">
        <v>0</v>
      </c>
      <c r="J656">
        <v>0</v>
      </c>
      <c r="K656">
        <v>0</v>
      </c>
      <c r="L656">
        <v>0</v>
      </c>
      <c r="M656" t="s">
        <v>37</v>
      </c>
      <c r="O656">
        <v>2</v>
      </c>
      <c r="P656" s="2">
        <v>43144.570196759261</v>
      </c>
      <c r="Q656" s="2">
        <v>43144.52853009259</v>
      </c>
      <c r="S656" t="s">
        <v>113</v>
      </c>
      <c r="T656" t="s">
        <v>824</v>
      </c>
      <c r="U656" t="s">
        <v>1426</v>
      </c>
      <c r="V656" t="s">
        <v>1427</v>
      </c>
      <c r="W656" t="s">
        <v>1427</v>
      </c>
      <c r="Y656" t="s">
        <v>1503</v>
      </c>
      <c r="Z656" s="2">
        <v>44063.396053240736</v>
      </c>
      <c r="AA656" s="2">
        <v>44063.312719907408</v>
      </c>
      <c r="AC656">
        <v>0</v>
      </c>
      <c r="AD656" s="3" t="s">
        <v>2217</v>
      </c>
      <c r="AE656">
        <v>0</v>
      </c>
      <c r="AF656" t="s">
        <v>2856</v>
      </c>
      <c r="AH656">
        <v>0</v>
      </c>
    </row>
    <row r="657" spans="1:34" x14ac:dyDescent="0.25">
      <c r="A657">
        <v>5969</v>
      </c>
      <c r="B657">
        <v>1</v>
      </c>
      <c r="C657">
        <v>69</v>
      </c>
      <c r="D657">
        <f>(C657-32.5)/27.8</f>
        <v>1.3129496402877698</v>
      </c>
      <c r="E657">
        <v>0</v>
      </c>
      <c r="F657" t="s">
        <v>33</v>
      </c>
      <c r="G657">
        <v>13211</v>
      </c>
      <c r="H657">
        <v>0</v>
      </c>
      <c r="I657">
        <v>0</v>
      </c>
      <c r="J657">
        <v>0</v>
      </c>
      <c r="K657">
        <v>0</v>
      </c>
      <c r="L657">
        <v>0</v>
      </c>
      <c r="M657" t="s">
        <v>37</v>
      </c>
      <c r="O657">
        <v>2</v>
      </c>
      <c r="P657" s="2">
        <v>43573.733368055553</v>
      </c>
      <c r="Q657" s="2">
        <v>43573.650034722217</v>
      </c>
      <c r="S657" t="s">
        <v>657</v>
      </c>
      <c r="T657" t="s">
        <v>1346</v>
      </c>
      <c r="U657" t="s">
        <v>1426</v>
      </c>
      <c r="V657" t="s">
        <v>1427</v>
      </c>
      <c r="W657" t="s">
        <v>1427</v>
      </c>
      <c r="Y657" t="s">
        <v>2048</v>
      </c>
      <c r="Z657" s="2">
        <v>43754.743090277778</v>
      </c>
      <c r="AA657" s="2">
        <v>43754.659756944442</v>
      </c>
      <c r="AC657">
        <v>0</v>
      </c>
      <c r="AD657" s="3" t="s">
        <v>2762</v>
      </c>
      <c r="AE657">
        <v>0</v>
      </c>
      <c r="AF657" t="s">
        <v>2856</v>
      </c>
      <c r="AH657">
        <v>0</v>
      </c>
    </row>
    <row r="658" spans="1:34" x14ac:dyDescent="0.25">
      <c r="A658">
        <v>7025</v>
      </c>
      <c r="B658">
        <v>1</v>
      </c>
      <c r="C658">
        <v>69</v>
      </c>
      <c r="D658">
        <f>(C658-32.5)/27.8</f>
        <v>1.3129496402877698</v>
      </c>
      <c r="E658">
        <v>2</v>
      </c>
      <c r="F658" t="s">
        <v>34</v>
      </c>
      <c r="G658">
        <v>15887</v>
      </c>
      <c r="H658">
        <v>0</v>
      </c>
      <c r="I658">
        <v>0</v>
      </c>
      <c r="J658">
        <v>0</v>
      </c>
      <c r="K658">
        <v>0</v>
      </c>
      <c r="L658">
        <v>0</v>
      </c>
      <c r="M658" t="s">
        <v>37</v>
      </c>
      <c r="O658">
        <v>2</v>
      </c>
      <c r="P658" s="2">
        <v>43953.625625000001</v>
      </c>
      <c r="Q658" s="2">
        <v>43953.542291666658</v>
      </c>
      <c r="S658" t="s">
        <v>747</v>
      </c>
      <c r="T658" t="s">
        <v>1424</v>
      </c>
      <c r="U658" t="s">
        <v>1426</v>
      </c>
      <c r="V658" t="s">
        <v>1427</v>
      </c>
      <c r="W658" t="s">
        <v>1427</v>
      </c>
      <c r="Y658" t="s">
        <v>2139</v>
      </c>
      <c r="Z658" s="2">
        <v>44057.760451388887</v>
      </c>
      <c r="AA658" s="2">
        <v>44057.677118055559</v>
      </c>
      <c r="AC658">
        <v>0</v>
      </c>
      <c r="AD658" s="3" t="s">
        <v>2853</v>
      </c>
      <c r="AE658">
        <v>0</v>
      </c>
      <c r="AF658" t="s">
        <v>2856</v>
      </c>
      <c r="AH658">
        <v>0</v>
      </c>
    </row>
    <row r="659" spans="1:34" x14ac:dyDescent="0.25">
      <c r="A659">
        <v>4286</v>
      </c>
      <c r="B659">
        <v>1</v>
      </c>
      <c r="C659">
        <v>69.8</v>
      </c>
      <c r="D659">
        <f>(C659-32.5)/27.8</f>
        <v>1.3417266187050358</v>
      </c>
      <c r="E659">
        <v>4</v>
      </c>
      <c r="F659" t="s">
        <v>34</v>
      </c>
      <c r="G659">
        <v>16066</v>
      </c>
      <c r="H659">
        <v>0</v>
      </c>
      <c r="I659">
        <v>0</v>
      </c>
      <c r="J659">
        <v>0</v>
      </c>
      <c r="K659">
        <v>0</v>
      </c>
      <c r="L659">
        <v>10</v>
      </c>
      <c r="M659" t="s">
        <v>37</v>
      </c>
      <c r="O659">
        <v>2</v>
      </c>
      <c r="P659" s="2">
        <v>43159.564699074072</v>
      </c>
      <c r="Q659" s="2">
        <v>43159.523032407407</v>
      </c>
      <c r="S659" t="s">
        <v>220</v>
      </c>
      <c r="T659" t="s">
        <v>931</v>
      </c>
      <c r="U659" t="s">
        <v>1426</v>
      </c>
      <c r="V659" t="s">
        <v>1427</v>
      </c>
      <c r="W659" t="s">
        <v>1427</v>
      </c>
      <c r="Y659" t="s">
        <v>1610</v>
      </c>
      <c r="Z659" s="2">
        <v>44028.656284722223</v>
      </c>
      <c r="AA659" s="2">
        <v>44028.572951388887</v>
      </c>
      <c r="AC659">
        <v>0</v>
      </c>
      <c r="AD659" s="3" t="s">
        <v>2324</v>
      </c>
      <c r="AE659">
        <v>0</v>
      </c>
      <c r="AF659" t="s">
        <v>2856</v>
      </c>
      <c r="AH659">
        <v>0</v>
      </c>
    </row>
    <row r="660" spans="1:34" x14ac:dyDescent="0.25">
      <c r="A660">
        <v>5618</v>
      </c>
      <c r="B660">
        <v>1</v>
      </c>
      <c r="C660">
        <v>71.3</v>
      </c>
      <c r="D660">
        <f>(C660-32.5)/27.8</f>
        <v>1.3956834532374098</v>
      </c>
      <c r="E660">
        <v>31</v>
      </c>
      <c r="F660" t="s">
        <v>34</v>
      </c>
      <c r="G660">
        <v>15921</v>
      </c>
      <c r="H660">
        <v>0</v>
      </c>
      <c r="I660">
        <v>0</v>
      </c>
      <c r="J660">
        <v>0</v>
      </c>
      <c r="K660">
        <v>0</v>
      </c>
      <c r="L660">
        <v>0</v>
      </c>
      <c r="M660" t="s">
        <v>37</v>
      </c>
      <c r="O660">
        <v>2</v>
      </c>
      <c r="P660" s="2">
        <v>43480.688599537039</v>
      </c>
      <c r="Q660" s="2">
        <v>43480.646932870368</v>
      </c>
      <c r="S660" t="s">
        <v>554</v>
      </c>
      <c r="T660" t="s">
        <v>1247</v>
      </c>
      <c r="U660" t="s">
        <v>1426</v>
      </c>
      <c r="V660" t="s">
        <v>1427</v>
      </c>
      <c r="W660" t="s">
        <v>1427</v>
      </c>
      <c r="Y660" t="s">
        <v>1945</v>
      </c>
      <c r="Z660" s="2">
        <v>44068.583379629628</v>
      </c>
      <c r="AA660" s="2">
        <v>44068.5000462963</v>
      </c>
      <c r="AC660">
        <v>0</v>
      </c>
      <c r="AD660" s="3" t="s">
        <v>2659</v>
      </c>
      <c r="AE660">
        <v>0</v>
      </c>
      <c r="AF660" t="s">
        <v>2856</v>
      </c>
      <c r="AH660">
        <v>0</v>
      </c>
    </row>
    <row r="661" spans="1:34" x14ac:dyDescent="0.25">
      <c r="A661">
        <v>5619</v>
      </c>
      <c r="B661">
        <v>1</v>
      </c>
      <c r="C661">
        <v>71.3</v>
      </c>
      <c r="D661">
        <f>(C661-32.5)/27.8</f>
        <v>1.3956834532374098</v>
      </c>
      <c r="E661">
        <v>13</v>
      </c>
      <c r="F661" t="s">
        <v>34</v>
      </c>
      <c r="G661">
        <v>15922</v>
      </c>
      <c r="H661">
        <v>0</v>
      </c>
      <c r="I661">
        <v>0</v>
      </c>
      <c r="J661">
        <v>0</v>
      </c>
      <c r="K661">
        <v>0</v>
      </c>
      <c r="L661">
        <v>0</v>
      </c>
      <c r="M661" t="s">
        <v>37</v>
      </c>
      <c r="O661">
        <v>2</v>
      </c>
      <c r="P661" s="2">
        <v>43480.695844907408</v>
      </c>
      <c r="Q661" s="2">
        <v>43480.654178240737</v>
      </c>
      <c r="S661" t="s">
        <v>555</v>
      </c>
      <c r="T661" t="s">
        <v>1248</v>
      </c>
      <c r="U661" t="s">
        <v>1426</v>
      </c>
      <c r="V661" t="s">
        <v>1427</v>
      </c>
      <c r="W661" t="s">
        <v>1427</v>
      </c>
      <c r="Y661" t="s">
        <v>1946</v>
      </c>
      <c r="Z661" s="2">
        <v>44068.583391203712</v>
      </c>
      <c r="AA661" s="2">
        <v>44068.500057870369</v>
      </c>
      <c r="AC661">
        <v>0</v>
      </c>
      <c r="AD661" s="3" t="s">
        <v>2660</v>
      </c>
      <c r="AE661">
        <v>0</v>
      </c>
      <c r="AF661" t="s">
        <v>2856</v>
      </c>
      <c r="AH661">
        <v>0</v>
      </c>
    </row>
    <row r="662" spans="1:34" x14ac:dyDescent="0.25">
      <c r="A662">
        <v>5968</v>
      </c>
      <c r="B662">
        <v>1</v>
      </c>
      <c r="C662">
        <v>71.5</v>
      </c>
      <c r="D662">
        <f>(C662-32.5)/27.8</f>
        <v>1.4028776978417266</v>
      </c>
      <c r="E662">
        <v>18</v>
      </c>
      <c r="F662" t="s">
        <v>34</v>
      </c>
      <c r="G662">
        <v>13215</v>
      </c>
      <c r="H662">
        <v>0</v>
      </c>
      <c r="I662">
        <v>0</v>
      </c>
      <c r="J662">
        <v>0</v>
      </c>
      <c r="K662">
        <v>0</v>
      </c>
      <c r="L662">
        <v>0</v>
      </c>
      <c r="M662" t="s">
        <v>37</v>
      </c>
      <c r="O662">
        <v>2</v>
      </c>
      <c r="P662" s="2">
        <v>43573.712152777778</v>
      </c>
      <c r="Q662" s="2">
        <v>43573.628819444442</v>
      </c>
      <c r="S662" t="s">
        <v>656</v>
      </c>
      <c r="T662" t="s">
        <v>1345</v>
      </c>
      <c r="U662" t="s">
        <v>1426</v>
      </c>
      <c r="V662" t="s">
        <v>1427</v>
      </c>
      <c r="W662" t="s">
        <v>1427</v>
      </c>
      <c r="Y662" t="s">
        <v>2047</v>
      </c>
      <c r="Z662" s="2">
        <v>43713.451412037037</v>
      </c>
      <c r="AA662" s="2">
        <v>43713.368078703701</v>
      </c>
      <c r="AC662">
        <v>0</v>
      </c>
      <c r="AD662" s="3" t="s">
        <v>2761</v>
      </c>
      <c r="AE662">
        <v>0</v>
      </c>
      <c r="AF662" t="s">
        <v>2856</v>
      </c>
      <c r="AH662">
        <v>0</v>
      </c>
    </row>
    <row r="663" spans="1:34" x14ac:dyDescent="0.25">
      <c r="A663">
        <v>4054</v>
      </c>
      <c r="B663">
        <v>1</v>
      </c>
      <c r="C663">
        <v>71.599999999999994</v>
      </c>
      <c r="D663">
        <f>(C663-32.5)/27.8</f>
        <v>1.4064748201438846</v>
      </c>
      <c r="E663">
        <v>0</v>
      </c>
      <c r="F663" t="s">
        <v>33</v>
      </c>
      <c r="G663">
        <v>19816</v>
      </c>
      <c r="H663">
        <v>0</v>
      </c>
      <c r="I663">
        <v>0</v>
      </c>
      <c r="J663">
        <v>0</v>
      </c>
      <c r="K663">
        <v>0</v>
      </c>
      <c r="L663">
        <v>10</v>
      </c>
      <c r="M663" t="s">
        <v>37</v>
      </c>
      <c r="O663">
        <v>2</v>
      </c>
      <c r="P663" s="2">
        <v>43143.476145833331</v>
      </c>
      <c r="Q663" s="2">
        <v>43143.434479166674</v>
      </c>
      <c r="S663" t="s">
        <v>56</v>
      </c>
      <c r="T663" t="s">
        <v>767</v>
      </c>
      <c r="U663" t="s">
        <v>1426</v>
      </c>
      <c r="V663" t="s">
        <v>1427</v>
      </c>
      <c r="W663" t="s">
        <v>1427</v>
      </c>
      <c r="Y663" t="s">
        <v>1446</v>
      </c>
      <c r="Z663" s="2">
        <v>43991.653981481482</v>
      </c>
      <c r="AA663" s="2">
        <v>43991.570648148147</v>
      </c>
      <c r="AC663">
        <v>0</v>
      </c>
      <c r="AD663" s="3" t="s">
        <v>2160</v>
      </c>
      <c r="AE663">
        <v>0</v>
      </c>
      <c r="AF663" t="s">
        <v>2856</v>
      </c>
      <c r="AH663">
        <v>0</v>
      </c>
    </row>
    <row r="664" spans="1:34" x14ac:dyDescent="0.25">
      <c r="A664">
        <v>6041</v>
      </c>
      <c r="B664">
        <v>1</v>
      </c>
      <c r="C664">
        <v>71.7</v>
      </c>
      <c r="D664">
        <f>(C664-32.5)/27.8</f>
        <v>1.4100719424460433</v>
      </c>
      <c r="E664">
        <v>4</v>
      </c>
      <c r="F664" t="s">
        <v>34</v>
      </c>
      <c r="G664">
        <v>13073</v>
      </c>
      <c r="H664">
        <v>0</v>
      </c>
      <c r="I664">
        <v>0</v>
      </c>
      <c r="J664">
        <v>0</v>
      </c>
      <c r="K664">
        <v>0</v>
      </c>
      <c r="L664">
        <v>0</v>
      </c>
      <c r="M664" t="s">
        <v>37</v>
      </c>
      <c r="O664">
        <v>2</v>
      </c>
      <c r="P664" s="2">
        <v>43580.527314814812</v>
      </c>
      <c r="Q664" s="2">
        <v>43580.443981481483</v>
      </c>
      <c r="S664" t="s">
        <v>660</v>
      </c>
      <c r="T664" t="s">
        <v>1349</v>
      </c>
      <c r="U664" t="s">
        <v>1426</v>
      </c>
      <c r="V664" t="s">
        <v>1427</v>
      </c>
      <c r="W664" t="s">
        <v>1427</v>
      </c>
      <c r="Y664" t="s">
        <v>2051</v>
      </c>
      <c r="Z664" s="2">
        <v>44012.718773148154</v>
      </c>
      <c r="AA664" s="2">
        <v>44012.635439814818</v>
      </c>
      <c r="AC664">
        <v>0</v>
      </c>
      <c r="AD664" s="3" t="s">
        <v>2765</v>
      </c>
      <c r="AE664">
        <v>0</v>
      </c>
      <c r="AF664" t="s">
        <v>2856</v>
      </c>
      <c r="AH664">
        <v>0</v>
      </c>
    </row>
    <row r="665" spans="1:34" x14ac:dyDescent="0.25">
      <c r="A665">
        <v>6568</v>
      </c>
      <c r="B665">
        <v>1</v>
      </c>
      <c r="C665">
        <v>72</v>
      </c>
      <c r="D665">
        <f>(C665-32.5)/27.8</f>
        <v>1.420863309352518</v>
      </c>
      <c r="E665">
        <v>19</v>
      </c>
      <c r="F665" t="s">
        <v>34</v>
      </c>
      <c r="G665">
        <v>15707</v>
      </c>
      <c r="H665">
        <v>0</v>
      </c>
      <c r="I665">
        <v>0</v>
      </c>
      <c r="J665">
        <v>0</v>
      </c>
      <c r="K665">
        <v>0</v>
      </c>
      <c r="L665">
        <v>0</v>
      </c>
      <c r="M665" t="s">
        <v>37</v>
      </c>
      <c r="O665">
        <v>2</v>
      </c>
      <c r="P665" s="2">
        <v>43833.692835648151</v>
      </c>
      <c r="Q665" s="2">
        <v>43833.65116898148</v>
      </c>
      <c r="S665" t="s">
        <v>709</v>
      </c>
      <c r="T665" t="s">
        <v>1394</v>
      </c>
      <c r="U665" t="s">
        <v>1426</v>
      </c>
      <c r="V665" t="s">
        <v>1427</v>
      </c>
      <c r="W665" t="s">
        <v>1427</v>
      </c>
      <c r="Y665" t="s">
        <v>2100</v>
      </c>
      <c r="Z665" s="2">
        <v>43960.583379629628</v>
      </c>
      <c r="AA665" s="2">
        <v>43960.5000462963</v>
      </c>
      <c r="AC665">
        <v>0</v>
      </c>
      <c r="AD665" s="3" t="s">
        <v>2814</v>
      </c>
      <c r="AE665">
        <v>0</v>
      </c>
      <c r="AF665" t="s">
        <v>2856</v>
      </c>
      <c r="AH665">
        <v>0</v>
      </c>
    </row>
    <row r="666" spans="1:34" x14ac:dyDescent="0.25">
      <c r="A666">
        <v>5741</v>
      </c>
      <c r="B666">
        <v>1</v>
      </c>
      <c r="C666">
        <v>73.3</v>
      </c>
      <c r="D666">
        <f>(C666-32.5)/27.8</f>
        <v>1.4676258992805753</v>
      </c>
      <c r="E666">
        <v>0</v>
      </c>
      <c r="F666" t="s">
        <v>33</v>
      </c>
      <c r="G666">
        <v>15127</v>
      </c>
      <c r="H666">
        <v>0</v>
      </c>
      <c r="I666">
        <v>0</v>
      </c>
      <c r="J666">
        <v>0</v>
      </c>
      <c r="K666">
        <v>0</v>
      </c>
      <c r="L666">
        <v>0</v>
      </c>
      <c r="M666" t="s">
        <v>37</v>
      </c>
      <c r="O666">
        <v>2</v>
      </c>
      <c r="P666" s="2">
        <v>43511.745879629627</v>
      </c>
      <c r="Q666" s="2">
        <v>43511.704212962963</v>
      </c>
      <c r="S666" t="s">
        <v>580</v>
      </c>
      <c r="T666" t="s">
        <v>1271</v>
      </c>
      <c r="U666" t="s">
        <v>1426</v>
      </c>
      <c r="V666" t="s">
        <v>1427</v>
      </c>
      <c r="W666" t="s">
        <v>1427</v>
      </c>
      <c r="Y666" t="s">
        <v>1971</v>
      </c>
      <c r="Z666" s="2">
        <v>43917.395983796298</v>
      </c>
      <c r="AA666" s="2">
        <v>43917.354317129633</v>
      </c>
      <c r="AC666">
        <v>0</v>
      </c>
      <c r="AD666" s="3" t="s">
        <v>2685</v>
      </c>
      <c r="AE666">
        <v>0</v>
      </c>
      <c r="AF666" t="s">
        <v>2856</v>
      </c>
      <c r="AH666">
        <v>0</v>
      </c>
    </row>
    <row r="667" spans="1:34" x14ac:dyDescent="0.25">
      <c r="A667">
        <v>5951</v>
      </c>
      <c r="B667">
        <v>1</v>
      </c>
      <c r="C667">
        <v>74.5</v>
      </c>
      <c r="D667">
        <f>(C667-32.5)/27.8</f>
        <v>1.5107913669064748</v>
      </c>
      <c r="E667">
        <v>6</v>
      </c>
      <c r="F667" t="s">
        <v>34</v>
      </c>
      <c r="G667">
        <v>16472</v>
      </c>
      <c r="H667">
        <v>0</v>
      </c>
      <c r="I667">
        <v>0</v>
      </c>
      <c r="J667">
        <v>0</v>
      </c>
      <c r="K667">
        <v>0</v>
      </c>
      <c r="L667">
        <v>0</v>
      </c>
      <c r="M667" t="s">
        <v>37</v>
      </c>
      <c r="O667">
        <v>2</v>
      </c>
      <c r="P667" s="2">
        <v>43572.402094907397</v>
      </c>
      <c r="Q667" s="2">
        <v>43572.318761574083</v>
      </c>
      <c r="S667" t="s">
        <v>647</v>
      </c>
      <c r="T667" t="s">
        <v>1336</v>
      </c>
      <c r="U667" t="s">
        <v>1426</v>
      </c>
      <c r="V667" t="s">
        <v>1427</v>
      </c>
      <c r="W667" t="s">
        <v>1427</v>
      </c>
      <c r="Y667" t="s">
        <v>2038</v>
      </c>
      <c r="Z667" s="2">
        <v>44029.711782407408</v>
      </c>
      <c r="AA667" s="2">
        <v>44029.628449074073</v>
      </c>
      <c r="AC667">
        <v>0</v>
      </c>
      <c r="AD667" s="3" t="s">
        <v>2752</v>
      </c>
      <c r="AE667">
        <v>0</v>
      </c>
      <c r="AF667" t="s">
        <v>2856</v>
      </c>
      <c r="AH667">
        <v>0</v>
      </c>
    </row>
    <row r="668" spans="1:34" x14ac:dyDescent="0.25">
      <c r="A668">
        <v>6106</v>
      </c>
      <c r="B668">
        <v>1</v>
      </c>
      <c r="C668">
        <v>74.8</v>
      </c>
      <c r="D668">
        <f>(C668-32.5)/27.8</f>
        <v>1.5215827338129495</v>
      </c>
      <c r="E668">
        <v>15</v>
      </c>
      <c r="F668" t="s">
        <v>34</v>
      </c>
      <c r="G668">
        <v>14106</v>
      </c>
      <c r="H668">
        <v>0</v>
      </c>
      <c r="I668">
        <v>0</v>
      </c>
      <c r="J668">
        <v>0</v>
      </c>
      <c r="K668">
        <v>0</v>
      </c>
      <c r="L668">
        <v>0</v>
      </c>
      <c r="M668" t="s">
        <v>37</v>
      </c>
      <c r="O668">
        <v>2</v>
      </c>
      <c r="P668" s="2">
        <v>43624.412743055553</v>
      </c>
      <c r="Q668" s="2">
        <v>43624.329409722217</v>
      </c>
      <c r="S668" t="s">
        <v>675</v>
      </c>
      <c r="T668" t="s">
        <v>1364</v>
      </c>
      <c r="U668" t="s">
        <v>1426</v>
      </c>
      <c r="V668" t="s">
        <v>1427</v>
      </c>
      <c r="W668" t="s">
        <v>1427</v>
      </c>
      <c r="Y668" t="s">
        <v>2066</v>
      </c>
      <c r="Z668" s="2">
        <v>43980.732673611114</v>
      </c>
      <c r="AA668" s="2">
        <v>43980.649340277778</v>
      </c>
      <c r="AC668">
        <v>0</v>
      </c>
      <c r="AD668" s="3" t="s">
        <v>2780</v>
      </c>
      <c r="AE668">
        <v>0</v>
      </c>
      <c r="AF668" t="s">
        <v>2856</v>
      </c>
      <c r="AH668">
        <v>0</v>
      </c>
    </row>
    <row r="669" spans="1:34" x14ac:dyDescent="0.25">
      <c r="A669">
        <v>4631</v>
      </c>
      <c r="B669">
        <v>1</v>
      </c>
      <c r="C669">
        <v>76.8</v>
      </c>
      <c r="D669">
        <f>(C669-32.5)/27.8</f>
        <v>1.593525179856115</v>
      </c>
      <c r="E669">
        <v>3</v>
      </c>
      <c r="F669" t="s">
        <v>34</v>
      </c>
      <c r="G669">
        <v>791</v>
      </c>
      <c r="H669">
        <v>0</v>
      </c>
      <c r="I669">
        <v>0</v>
      </c>
      <c r="J669">
        <v>0</v>
      </c>
      <c r="K669">
        <v>0</v>
      </c>
      <c r="L669">
        <v>0</v>
      </c>
      <c r="M669" t="s">
        <v>37</v>
      </c>
      <c r="O669">
        <v>2</v>
      </c>
      <c r="P669" s="2">
        <v>43204.496377314812</v>
      </c>
      <c r="Q669" s="2">
        <v>43204.413043981483</v>
      </c>
      <c r="S669" t="s">
        <v>296</v>
      </c>
      <c r="T669" t="s">
        <v>1000</v>
      </c>
      <c r="U669" t="s">
        <v>1426</v>
      </c>
      <c r="V669" t="s">
        <v>1427</v>
      </c>
      <c r="W669" t="s">
        <v>1427</v>
      </c>
      <c r="Y669" t="s">
        <v>1686</v>
      </c>
      <c r="Z669" s="2">
        <v>43942.583379629628</v>
      </c>
      <c r="AA669" s="2">
        <v>43942.5000462963</v>
      </c>
      <c r="AC669">
        <v>0</v>
      </c>
      <c r="AD669" s="3" t="s">
        <v>2400</v>
      </c>
      <c r="AE669">
        <v>0</v>
      </c>
      <c r="AF669" t="s">
        <v>2856</v>
      </c>
      <c r="AH669">
        <v>0</v>
      </c>
    </row>
    <row r="670" spans="1:34" x14ac:dyDescent="0.25">
      <c r="A670">
        <v>4358</v>
      </c>
      <c r="B670">
        <v>1</v>
      </c>
      <c r="C670">
        <v>77</v>
      </c>
      <c r="D670">
        <f>(C670-32.5)/27.8</f>
        <v>1.6007194244604317</v>
      </c>
      <c r="E670">
        <v>0</v>
      </c>
      <c r="F670" t="s">
        <v>33</v>
      </c>
      <c r="G670">
        <v>13854</v>
      </c>
      <c r="H670">
        <v>0</v>
      </c>
      <c r="I670">
        <v>0</v>
      </c>
      <c r="J670">
        <v>0</v>
      </c>
      <c r="K670">
        <v>0</v>
      </c>
      <c r="L670">
        <v>0</v>
      </c>
      <c r="M670" t="s">
        <v>37</v>
      </c>
      <c r="O670">
        <v>2</v>
      </c>
      <c r="P670" s="2">
        <v>43161.460763888892</v>
      </c>
      <c r="Q670" s="2">
        <v>43161.41909722222</v>
      </c>
      <c r="S670" t="s">
        <v>242</v>
      </c>
      <c r="T670" t="s">
        <v>953</v>
      </c>
      <c r="U670" t="s">
        <v>1426</v>
      </c>
      <c r="V670" t="s">
        <v>1427</v>
      </c>
      <c r="W670" t="s">
        <v>1427</v>
      </c>
      <c r="Y670" t="s">
        <v>1632</v>
      </c>
      <c r="Z670" s="2">
        <v>43834.463356481479</v>
      </c>
      <c r="AA670" s="2">
        <v>43834.421689814822</v>
      </c>
      <c r="AC670">
        <v>0</v>
      </c>
      <c r="AD670" s="3" t="s">
        <v>2346</v>
      </c>
      <c r="AE670">
        <v>0</v>
      </c>
      <c r="AF670" t="s">
        <v>2856</v>
      </c>
      <c r="AH670">
        <v>0</v>
      </c>
    </row>
    <row r="671" spans="1:34" x14ac:dyDescent="0.25">
      <c r="A671">
        <v>4139</v>
      </c>
      <c r="B671">
        <v>1</v>
      </c>
      <c r="C671">
        <v>77.400000000000006</v>
      </c>
      <c r="D671">
        <f>(C671-32.5)/27.8</f>
        <v>1.6151079136690649</v>
      </c>
      <c r="E671">
        <v>7</v>
      </c>
      <c r="F671" t="s">
        <v>34</v>
      </c>
      <c r="G671">
        <v>13217</v>
      </c>
      <c r="H671">
        <v>0</v>
      </c>
      <c r="I671">
        <v>0</v>
      </c>
      <c r="J671">
        <v>0</v>
      </c>
      <c r="K671">
        <v>0</v>
      </c>
      <c r="L671">
        <v>0</v>
      </c>
      <c r="M671" t="s">
        <v>37</v>
      </c>
      <c r="O671">
        <v>2</v>
      </c>
      <c r="P671" s="2">
        <v>43144.498703703714</v>
      </c>
      <c r="Q671" s="2">
        <v>43144.457037037027</v>
      </c>
      <c r="S671" t="s">
        <v>106</v>
      </c>
      <c r="T671" t="s">
        <v>817</v>
      </c>
      <c r="U671" t="s">
        <v>1426</v>
      </c>
      <c r="V671" t="s">
        <v>1427</v>
      </c>
      <c r="W671" t="s">
        <v>1427</v>
      </c>
      <c r="Y671" t="s">
        <v>1496</v>
      </c>
      <c r="Z671" s="2">
        <v>43654.396284722221</v>
      </c>
      <c r="AA671" s="2">
        <v>43654.312951388893</v>
      </c>
      <c r="AC671">
        <v>0</v>
      </c>
      <c r="AD671" s="3" t="s">
        <v>2210</v>
      </c>
      <c r="AE671">
        <v>0</v>
      </c>
      <c r="AF671" t="s">
        <v>2856</v>
      </c>
      <c r="AH671">
        <v>0</v>
      </c>
    </row>
    <row r="672" spans="1:34" x14ac:dyDescent="0.25">
      <c r="A672">
        <v>4073</v>
      </c>
      <c r="B672">
        <v>1</v>
      </c>
      <c r="C672">
        <v>77.8</v>
      </c>
      <c r="D672">
        <f>(C672-32.5)/27.8</f>
        <v>1.6294964028776977</v>
      </c>
      <c r="E672">
        <v>11</v>
      </c>
      <c r="F672" t="s">
        <v>34</v>
      </c>
      <c r="G672">
        <v>13074</v>
      </c>
      <c r="H672">
        <v>0</v>
      </c>
      <c r="I672">
        <v>0</v>
      </c>
      <c r="J672">
        <v>0</v>
      </c>
      <c r="K672">
        <v>0</v>
      </c>
      <c r="L672">
        <v>0</v>
      </c>
      <c r="M672" t="s">
        <v>37</v>
      </c>
      <c r="O672">
        <v>2</v>
      </c>
      <c r="P672" s="2">
        <v>43143.601018518522</v>
      </c>
      <c r="Q672" s="2">
        <v>43143.559351851851</v>
      </c>
      <c r="S672" t="s">
        <v>73</v>
      </c>
      <c r="T672" t="s">
        <v>784</v>
      </c>
      <c r="U672" t="s">
        <v>1426</v>
      </c>
      <c r="V672" t="s">
        <v>1427</v>
      </c>
      <c r="W672" t="s">
        <v>1427</v>
      </c>
      <c r="Y672" t="s">
        <v>1463</v>
      </c>
      <c r="Z672" s="2">
        <v>43808.444479166668</v>
      </c>
      <c r="AA672" s="2">
        <v>43808.402812499997</v>
      </c>
      <c r="AC672">
        <v>0</v>
      </c>
      <c r="AD672" s="3" t="s">
        <v>2177</v>
      </c>
      <c r="AE672">
        <v>0</v>
      </c>
      <c r="AF672" t="s">
        <v>2856</v>
      </c>
      <c r="AH672">
        <v>0</v>
      </c>
    </row>
    <row r="673" spans="1:34" x14ac:dyDescent="0.25">
      <c r="A673">
        <v>4797</v>
      </c>
      <c r="B673">
        <v>1</v>
      </c>
      <c r="C673">
        <v>78</v>
      </c>
      <c r="D673">
        <f>(C673-32.5)/27.8</f>
        <v>1.6366906474820144</v>
      </c>
      <c r="E673">
        <v>0</v>
      </c>
      <c r="F673" t="s">
        <v>33</v>
      </c>
      <c r="G673">
        <v>14506</v>
      </c>
      <c r="H673">
        <v>0</v>
      </c>
      <c r="I673">
        <v>0</v>
      </c>
      <c r="J673">
        <v>0</v>
      </c>
      <c r="K673">
        <v>0</v>
      </c>
      <c r="L673">
        <v>0</v>
      </c>
      <c r="M673" t="s">
        <v>37</v>
      </c>
      <c r="O673">
        <v>2</v>
      </c>
      <c r="P673" s="2">
        <v>43209.62228009259</v>
      </c>
      <c r="Q673" s="2">
        <v>43209.538946759261</v>
      </c>
      <c r="S673" t="s">
        <v>395</v>
      </c>
      <c r="T673" t="s">
        <v>1091</v>
      </c>
      <c r="U673" t="s">
        <v>1426</v>
      </c>
      <c r="V673" t="s">
        <v>1427</v>
      </c>
      <c r="W673" t="s">
        <v>1427</v>
      </c>
      <c r="Y673" t="s">
        <v>1785</v>
      </c>
      <c r="Z673" s="2">
        <v>44028.395891203712</v>
      </c>
      <c r="AA673" s="2">
        <v>44028.312557870369</v>
      </c>
      <c r="AC673">
        <v>0</v>
      </c>
      <c r="AD673" s="3" t="s">
        <v>2499</v>
      </c>
      <c r="AE673">
        <v>0</v>
      </c>
      <c r="AF673" t="s">
        <v>2856</v>
      </c>
      <c r="AH673">
        <v>0</v>
      </c>
    </row>
    <row r="674" spans="1:34" x14ac:dyDescent="0.25">
      <c r="A674">
        <v>4994</v>
      </c>
      <c r="B674">
        <v>1</v>
      </c>
      <c r="C674">
        <v>78</v>
      </c>
      <c r="D674">
        <f>(C674-32.5)/27.8</f>
        <v>1.6366906474820144</v>
      </c>
      <c r="E674">
        <v>7</v>
      </c>
      <c r="F674" t="s">
        <v>34</v>
      </c>
      <c r="G674">
        <v>14507</v>
      </c>
      <c r="H674">
        <v>0</v>
      </c>
      <c r="I674">
        <v>0</v>
      </c>
      <c r="J674">
        <v>0</v>
      </c>
      <c r="K674">
        <v>0</v>
      </c>
      <c r="L674">
        <v>0</v>
      </c>
      <c r="M674" t="s">
        <v>37</v>
      </c>
      <c r="O674">
        <v>2</v>
      </c>
      <c r="P674" s="2">
        <v>43293.472303240742</v>
      </c>
      <c r="Q674" s="2">
        <v>43293.388969907413</v>
      </c>
      <c r="S674" t="s">
        <v>460</v>
      </c>
      <c r="T674" t="s">
        <v>1156</v>
      </c>
      <c r="U674" t="s">
        <v>1426</v>
      </c>
      <c r="V674" t="s">
        <v>1427</v>
      </c>
      <c r="W674" t="s">
        <v>1427</v>
      </c>
      <c r="Y674" t="s">
        <v>1850</v>
      </c>
      <c r="Z674" s="2">
        <v>44065.739594907413</v>
      </c>
      <c r="AA674" s="2">
        <v>44065.656261574077</v>
      </c>
      <c r="AC674">
        <v>0</v>
      </c>
      <c r="AD674" s="3" t="s">
        <v>2564</v>
      </c>
      <c r="AE674">
        <v>0</v>
      </c>
      <c r="AF674" t="s">
        <v>2856</v>
      </c>
      <c r="AH674">
        <v>0</v>
      </c>
    </row>
    <row r="675" spans="1:34" x14ac:dyDescent="0.25">
      <c r="A675">
        <v>4995</v>
      </c>
      <c r="B675">
        <v>1</v>
      </c>
      <c r="C675">
        <v>78</v>
      </c>
      <c r="D675">
        <f>(C675-32.5)/27.8</f>
        <v>1.6366906474820144</v>
      </c>
      <c r="E675">
        <v>0</v>
      </c>
      <c r="F675" t="s">
        <v>33</v>
      </c>
      <c r="G675">
        <v>14509</v>
      </c>
      <c r="H675">
        <v>0</v>
      </c>
      <c r="I675">
        <v>0</v>
      </c>
      <c r="J675">
        <v>0</v>
      </c>
      <c r="K675">
        <v>0</v>
      </c>
      <c r="L675">
        <v>0</v>
      </c>
      <c r="M675" t="s">
        <v>37</v>
      </c>
      <c r="O675">
        <v>2</v>
      </c>
      <c r="P675" s="2">
        <v>43293.473657407398</v>
      </c>
      <c r="Q675" s="2">
        <v>43293.390324074076</v>
      </c>
      <c r="S675" t="s">
        <v>461</v>
      </c>
      <c r="T675" t="s">
        <v>1157</v>
      </c>
      <c r="U675" t="s">
        <v>1426</v>
      </c>
      <c r="V675" t="s">
        <v>1427</v>
      </c>
      <c r="W675" t="s">
        <v>1427</v>
      </c>
      <c r="Y675" t="s">
        <v>1851</v>
      </c>
      <c r="Z675" s="2">
        <v>43987.690995370373</v>
      </c>
      <c r="AA675" s="2">
        <v>43987.607662037037</v>
      </c>
      <c r="AC675">
        <v>0</v>
      </c>
      <c r="AD675" s="3" t="s">
        <v>2565</v>
      </c>
      <c r="AE675">
        <v>0</v>
      </c>
      <c r="AF675" t="s">
        <v>2856</v>
      </c>
      <c r="AH675">
        <v>0</v>
      </c>
    </row>
    <row r="676" spans="1:34" x14ac:dyDescent="0.25">
      <c r="A676">
        <v>4996</v>
      </c>
      <c r="B676">
        <v>1</v>
      </c>
      <c r="C676">
        <v>78</v>
      </c>
      <c r="D676">
        <f>(C676-32.5)/27.8</f>
        <v>1.6366906474820144</v>
      </c>
      <c r="E676">
        <v>33</v>
      </c>
      <c r="F676" t="s">
        <v>34</v>
      </c>
      <c r="G676">
        <v>14508</v>
      </c>
      <c r="H676">
        <v>0</v>
      </c>
      <c r="I676">
        <v>0</v>
      </c>
      <c r="J676">
        <v>0</v>
      </c>
      <c r="K676">
        <v>0</v>
      </c>
      <c r="L676">
        <v>0</v>
      </c>
      <c r="M676" t="s">
        <v>37</v>
      </c>
      <c r="O676">
        <v>2</v>
      </c>
      <c r="P676" s="2">
        <v>43293.58734953704</v>
      </c>
      <c r="Q676" s="2">
        <v>43293.504016203697</v>
      </c>
      <c r="S676" t="s">
        <v>462</v>
      </c>
      <c r="T676" t="s">
        <v>1158</v>
      </c>
      <c r="U676" t="s">
        <v>1426</v>
      </c>
      <c r="V676" t="s">
        <v>1427</v>
      </c>
      <c r="W676" t="s">
        <v>1427</v>
      </c>
      <c r="Y676" t="s">
        <v>1852</v>
      </c>
      <c r="Z676" s="2">
        <v>44029.482662037037</v>
      </c>
      <c r="AA676" s="2">
        <v>44029.399328703701</v>
      </c>
      <c r="AC676">
        <v>0</v>
      </c>
      <c r="AD676" s="3" t="s">
        <v>2566</v>
      </c>
      <c r="AE676">
        <v>0</v>
      </c>
      <c r="AF676" t="s">
        <v>2856</v>
      </c>
      <c r="AH676">
        <v>0</v>
      </c>
    </row>
    <row r="677" spans="1:34" x14ac:dyDescent="0.25">
      <c r="A677">
        <v>6299</v>
      </c>
      <c r="B677">
        <v>1</v>
      </c>
      <c r="C677">
        <v>78</v>
      </c>
      <c r="D677">
        <f>(C677-32.5)/27.8</f>
        <v>1.6366906474820144</v>
      </c>
      <c r="E677">
        <v>10</v>
      </c>
      <c r="F677" t="s">
        <v>34</v>
      </c>
      <c r="G677">
        <v>15710</v>
      </c>
      <c r="H677">
        <v>0</v>
      </c>
      <c r="I677">
        <v>0</v>
      </c>
      <c r="J677">
        <v>0</v>
      </c>
      <c r="K677">
        <v>0</v>
      </c>
      <c r="L677">
        <v>0</v>
      </c>
      <c r="M677" t="s">
        <v>37</v>
      </c>
      <c r="O677">
        <v>2</v>
      </c>
      <c r="P677" s="2">
        <v>43743.448784722219</v>
      </c>
      <c r="Q677" s="2">
        <v>43743.365451388891</v>
      </c>
      <c r="S677" t="s">
        <v>704</v>
      </c>
      <c r="T677" t="s">
        <v>1389</v>
      </c>
      <c r="U677" t="s">
        <v>1426</v>
      </c>
      <c r="V677" t="s">
        <v>1427</v>
      </c>
      <c r="W677" t="s">
        <v>1427</v>
      </c>
      <c r="Y677" t="s">
        <v>2095</v>
      </c>
      <c r="Z677" s="2">
        <v>44015.395972222221</v>
      </c>
      <c r="AA677" s="2">
        <v>44015.312638888892</v>
      </c>
      <c r="AC677">
        <v>0</v>
      </c>
      <c r="AD677" s="3" t="s">
        <v>2809</v>
      </c>
      <c r="AE677">
        <v>0</v>
      </c>
      <c r="AF677" t="s">
        <v>2856</v>
      </c>
      <c r="AH677">
        <v>0</v>
      </c>
    </row>
    <row r="678" spans="1:34" x14ac:dyDescent="0.25">
      <c r="A678">
        <v>4350</v>
      </c>
      <c r="B678">
        <v>1</v>
      </c>
      <c r="C678">
        <v>79.5</v>
      </c>
      <c r="D678">
        <f>(C678-32.5)/27.8</f>
        <v>1.6906474820143884</v>
      </c>
      <c r="E678">
        <v>20</v>
      </c>
      <c r="F678" t="s">
        <v>34</v>
      </c>
      <c r="G678">
        <v>12588</v>
      </c>
      <c r="H678">
        <v>0</v>
      </c>
      <c r="I678">
        <v>0</v>
      </c>
      <c r="J678">
        <v>0</v>
      </c>
      <c r="K678">
        <v>0</v>
      </c>
      <c r="L678">
        <v>0</v>
      </c>
      <c r="M678" t="s">
        <v>37</v>
      </c>
      <c r="O678">
        <v>2</v>
      </c>
      <c r="P678" s="2">
        <v>43161.416689814818</v>
      </c>
      <c r="Q678" s="2">
        <v>43161.375023148154</v>
      </c>
      <c r="S678" t="s">
        <v>236</v>
      </c>
      <c r="T678" t="s">
        <v>947</v>
      </c>
      <c r="U678" t="s">
        <v>1426</v>
      </c>
      <c r="V678" t="s">
        <v>1427</v>
      </c>
      <c r="W678" t="s">
        <v>1427</v>
      </c>
      <c r="Y678" t="s">
        <v>1626</v>
      </c>
      <c r="Z678" s="2">
        <v>44070.489606481482</v>
      </c>
      <c r="AA678" s="2">
        <v>44070.406273148154</v>
      </c>
      <c r="AC678">
        <v>0</v>
      </c>
      <c r="AD678" s="3" t="s">
        <v>2340</v>
      </c>
      <c r="AE678">
        <v>0</v>
      </c>
      <c r="AF678" t="s">
        <v>2856</v>
      </c>
      <c r="AH678">
        <v>0</v>
      </c>
    </row>
    <row r="679" spans="1:34" x14ac:dyDescent="0.25">
      <c r="A679">
        <v>4353</v>
      </c>
      <c r="B679">
        <v>1</v>
      </c>
      <c r="C679">
        <v>79.5</v>
      </c>
      <c r="D679">
        <f>(C679-32.5)/27.8</f>
        <v>1.6906474820143884</v>
      </c>
      <c r="E679">
        <v>11</v>
      </c>
      <c r="F679" t="s">
        <v>34</v>
      </c>
      <c r="G679">
        <v>12587</v>
      </c>
      <c r="H679">
        <v>0</v>
      </c>
      <c r="I679">
        <v>0</v>
      </c>
      <c r="J679">
        <v>0</v>
      </c>
      <c r="K679">
        <v>0</v>
      </c>
      <c r="L679">
        <v>3</v>
      </c>
      <c r="M679" t="s">
        <v>37</v>
      </c>
      <c r="O679">
        <v>2</v>
      </c>
      <c r="P679" s="2">
        <v>43161.442662037043</v>
      </c>
      <c r="Q679" s="2">
        <v>43161.400995370372</v>
      </c>
      <c r="S679" t="s">
        <v>238</v>
      </c>
      <c r="T679" t="s">
        <v>949</v>
      </c>
      <c r="U679" t="s">
        <v>1426</v>
      </c>
      <c r="V679" t="s">
        <v>1427</v>
      </c>
      <c r="W679" t="s">
        <v>1427</v>
      </c>
      <c r="Y679" t="s">
        <v>1628</v>
      </c>
      <c r="Z679" s="2">
        <v>44065.489606481482</v>
      </c>
      <c r="AA679" s="2">
        <v>44065.406273148154</v>
      </c>
      <c r="AC679">
        <v>0</v>
      </c>
      <c r="AD679" s="3" t="s">
        <v>2342</v>
      </c>
      <c r="AE679">
        <v>0</v>
      </c>
      <c r="AF679" t="s">
        <v>2856</v>
      </c>
      <c r="AH679">
        <v>0</v>
      </c>
    </row>
    <row r="680" spans="1:34" x14ac:dyDescent="0.25">
      <c r="A680">
        <v>4210</v>
      </c>
      <c r="B680">
        <v>1</v>
      </c>
      <c r="C680">
        <v>79.8</v>
      </c>
      <c r="D680">
        <f>(C680-32.5)/27.8</f>
        <v>1.7014388489208632</v>
      </c>
      <c r="E680">
        <v>0</v>
      </c>
      <c r="F680" t="s">
        <v>33</v>
      </c>
      <c r="G680">
        <v>15720</v>
      </c>
      <c r="H680">
        <v>0</v>
      </c>
      <c r="I680">
        <v>0</v>
      </c>
      <c r="J680">
        <v>0</v>
      </c>
      <c r="K680">
        <v>0</v>
      </c>
      <c r="L680">
        <v>0</v>
      </c>
      <c r="M680" t="s">
        <v>37</v>
      </c>
      <c r="O680">
        <v>2</v>
      </c>
      <c r="P680" s="2">
        <v>43147.405324074083</v>
      </c>
      <c r="Q680" s="2">
        <v>43147.363657407397</v>
      </c>
      <c r="S680" t="s">
        <v>165</v>
      </c>
      <c r="T680" t="s">
        <v>876</v>
      </c>
      <c r="U680" t="s">
        <v>1426</v>
      </c>
      <c r="V680" t="s">
        <v>1427</v>
      </c>
      <c r="W680" t="s">
        <v>1427</v>
      </c>
      <c r="Y680" t="s">
        <v>1555</v>
      </c>
      <c r="Z680" s="2">
        <v>43971.677118055559</v>
      </c>
      <c r="AA680" s="2">
        <v>43971.593784722223</v>
      </c>
      <c r="AC680">
        <v>0</v>
      </c>
      <c r="AD680" s="3" t="s">
        <v>2269</v>
      </c>
      <c r="AE680">
        <v>0</v>
      </c>
      <c r="AF680" t="s">
        <v>2856</v>
      </c>
      <c r="AH680">
        <v>0</v>
      </c>
    </row>
    <row r="681" spans="1:34" x14ac:dyDescent="0.25">
      <c r="A681">
        <v>4046</v>
      </c>
      <c r="B681">
        <v>1</v>
      </c>
      <c r="C681">
        <v>80</v>
      </c>
      <c r="D681">
        <f>(C681-32.5)/27.8</f>
        <v>1.7086330935251799</v>
      </c>
      <c r="E681">
        <v>0</v>
      </c>
      <c r="F681" t="s">
        <v>33</v>
      </c>
      <c r="G681">
        <v>15269</v>
      </c>
      <c r="H681">
        <v>0</v>
      </c>
      <c r="I681">
        <v>0</v>
      </c>
      <c r="J681">
        <v>0</v>
      </c>
      <c r="K681">
        <v>0</v>
      </c>
      <c r="L681">
        <v>6</v>
      </c>
      <c r="M681" t="s">
        <v>37</v>
      </c>
      <c r="O681">
        <v>2</v>
      </c>
      <c r="P681" s="2">
        <v>43143.428090277783</v>
      </c>
      <c r="Q681" s="2">
        <v>43143.386423611111</v>
      </c>
      <c r="S681" t="s">
        <v>48</v>
      </c>
      <c r="T681" t="s">
        <v>759</v>
      </c>
      <c r="U681" t="s">
        <v>1426</v>
      </c>
      <c r="V681" t="s">
        <v>1427</v>
      </c>
      <c r="W681" t="s">
        <v>1427</v>
      </c>
      <c r="Y681" t="s">
        <v>1438</v>
      </c>
      <c r="Z681" s="2">
        <v>44067.583368055559</v>
      </c>
      <c r="AA681" s="2">
        <v>44067.500034722223</v>
      </c>
      <c r="AC681">
        <v>0</v>
      </c>
      <c r="AD681" s="3" t="s">
        <v>2152</v>
      </c>
      <c r="AE681">
        <v>0</v>
      </c>
      <c r="AF681" t="s">
        <v>2856</v>
      </c>
      <c r="AH681">
        <v>0</v>
      </c>
    </row>
    <row r="682" spans="1:34" x14ac:dyDescent="0.25">
      <c r="A682">
        <v>4337</v>
      </c>
      <c r="B682">
        <v>1</v>
      </c>
      <c r="C682">
        <v>83</v>
      </c>
      <c r="D682">
        <f>(C682-32.5)/27.8</f>
        <v>1.8165467625899281</v>
      </c>
      <c r="E682">
        <v>13</v>
      </c>
      <c r="F682" t="s">
        <v>34</v>
      </c>
      <c r="G682">
        <v>4679</v>
      </c>
      <c r="H682">
        <v>0</v>
      </c>
      <c r="I682">
        <v>0</v>
      </c>
      <c r="J682">
        <v>0</v>
      </c>
      <c r="K682">
        <v>0</v>
      </c>
      <c r="L682">
        <v>0</v>
      </c>
      <c r="M682" t="s">
        <v>37</v>
      </c>
      <c r="O682">
        <v>2</v>
      </c>
      <c r="P682" s="2">
        <v>43160.596805555557</v>
      </c>
      <c r="Q682" s="2">
        <v>43160.555138888893</v>
      </c>
      <c r="S682" t="s">
        <v>234</v>
      </c>
      <c r="T682" t="s">
        <v>945</v>
      </c>
      <c r="U682" t="s">
        <v>1426</v>
      </c>
      <c r="V682" t="s">
        <v>1427</v>
      </c>
      <c r="W682" t="s">
        <v>1427</v>
      </c>
      <c r="Y682" t="s">
        <v>1624</v>
      </c>
      <c r="Z682" s="2">
        <v>44020.732673611114</v>
      </c>
      <c r="AA682" s="2">
        <v>44020.649340277778</v>
      </c>
      <c r="AC682">
        <v>0</v>
      </c>
      <c r="AD682" s="3" t="s">
        <v>2338</v>
      </c>
      <c r="AE682">
        <v>0</v>
      </c>
      <c r="AF682" t="s">
        <v>2856</v>
      </c>
      <c r="AH682">
        <v>0</v>
      </c>
    </row>
    <row r="683" spans="1:34" x14ac:dyDescent="0.25">
      <c r="A683">
        <v>5580</v>
      </c>
      <c r="B683">
        <v>1</v>
      </c>
      <c r="C683">
        <v>83.7</v>
      </c>
      <c r="D683">
        <f>(C683-32.5)/27.8</f>
        <v>1.8417266187050361</v>
      </c>
      <c r="E683">
        <v>18</v>
      </c>
      <c r="F683" t="s">
        <v>34</v>
      </c>
      <c r="G683">
        <v>13982</v>
      </c>
      <c r="H683">
        <v>0</v>
      </c>
      <c r="I683">
        <v>0</v>
      </c>
      <c r="J683">
        <v>0</v>
      </c>
      <c r="K683">
        <v>0</v>
      </c>
      <c r="L683">
        <v>0</v>
      </c>
      <c r="M683" t="s">
        <v>37</v>
      </c>
      <c r="O683">
        <v>2</v>
      </c>
      <c r="P683" s="2">
        <v>43430.638831018521</v>
      </c>
      <c r="Q683" s="2">
        <v>43430.59716435185</v>
      </c>
      <c r="S683" t="s">
        <v>543</v>
      </c>
      <c r="T683" t="s">
        <v>1236</v>
      </c>
      <c r="U683" t="s">
        <v>1426</v>
      </c>
      <c r="V683" t="s">
        <v>1427</v>
      </c>
      <c r="W683" t="s">
        <v>1427</v>
      </c>
      <c r="Y683" t="s">
        <v>1934</v>
      </c>
      <c r="Z683" s="2">
        <v>44033.760439814818</v>
      </c>
      <c r="AA683" s="2">
        <v>44033.677106481482</v>
      </c>
      <c r="AC683">
        <v>0</v>
      </c>
      <c r="AD683" s="3" t="s">
        <v>2648</v>
      </c>
      <c r="AE683">
        <v>0</v>
      </c>
      <c r="AF683" t="s">
        <v>2856</v>
      </c>
      <c r="AH683">
        <v>0</v>
      </c>
    </row>
    <row r="684" spans="1:34" x14ac:dyDescent="0.25">
      <c r="A684">
        <v>4359</v>
      </c>
      <c r="B684">
        <v>1</v>
      </c>
      <c r="C684">
        <v>85.6</v>
      </c>
      <c r="D684">
        <f>(C684-32.5)/27.8</f>
        <v>1.9100719424460428</v>
      </c>
      <c r="E684">
        <v>0</v>
      </c>
      <c r="F684" t="s">
        <v>33</v>
      </c>
      <c r="G684">
        <v>13853</v>
      </c>
      <c r="H684">
        <v>0</v>
      </c>
      <c r="I684">
        <v>0</v>
      </c>
      <c r="J684">
        <v>0</v>
      </c>
      <c r="K684">
        <v>0</v>
      </c>
      <c r="L684">
        <v>1</v>
      </c>
      <c r="M684" t="s">
        <v>37</v>
      </c>
      <c r="O684">
        <v>2</v>
      </c>
      <c r="P684" s="2">
        <v>43161.466527777768</v>
      </c>
      <c r="Q684" s="2">
        <v>43161.424861111111</v>
      </c>
      <c r="S684" t="s">
        <v>243</v>
      </c>
      <c r="T684" t="s">
        <v>954</v>
      </c>
      <c r="U684" t="s">
        <v>1426</v>
      </c>
      <c r="V684" t="s">
        <v>1427</v>
      </c>
      <c r="W684" t="s">
        <v>1427</v>
      </c>
      <c r="Y684" t="s">
        <v>1633</v>
      </c>
      <c r="Z684" s="2">
        <v>43822.395960648151</v>
      </c>
      <c r="AA684" s="2">
        <v>43822.35429398148</v>
      </c>
      <c r="AC684">
        <v>0</v>
      </c>
      <c r="AD684" s="3" t="s">
        <v>2347</v>
      </c>
      <c r="AE684">
        <v>0</v>
      </c>
      <c r="AF684" t="s">
        <v>2856</v>
      </c>
      <c r="AH684">
        <v>0</v>
      </c>
    </row>
    <row r="685" spans="1:34" x14ac:dyDescent="0.25">
      <c r="A685">
        <v>5026</v>
      </c>
      <c r="B685">
        <v>1</v>
      </c>
      <c r="C685">
        <v>86.8</v>
      </c>
      <c r="D685">
        <f>(C685-32.5)/27.8</f>
        <v>1.9532374100719423</v>
      </c>
      <c r="E685">
        <v>2</v>
      </c>
      <c r="F685" t="s">
        <v>34</v>
      </c>
      <c r="G685">
        <v>13913</v>
      </c>
      <c r="H685">
        <v>0</v>
      </c>
      <c r="I685">
        <v>0</v>
      </c>
      <c r="J685">
        <v>0</v>
      </c>
      <c r="K685">
        <v>0</v>
      </c>
      <c r="L685">
        <v>0</v>
      </c>
      <c r="M685" t="s">
        <v>37</v>
      </c>
      <c r="O685">
        <v>2</v>
      </c>
      <c r="P685" s="2">
        <v>43299.448958333327</v>
      </c>
      <c r="Q685" s="2">
        <v>43299.365624999999</v>
      </c>
      <c r="S685" t="s">
        <v>476</v>
      </c>
      <c r="T685" t="s">
        <v>1171</v>
      </c>
      <c r="U685" t="s">
        <v>1426</v>
      </c>
      <c r="V685" t="s">
        <v>1427</v>
      </c>
      <c r="W685" t="s">
        <v>1427</v>
      </c>
      <c r="Y685" t="s">
        <v>1866</v>
      </c>
      <c r="Z685" s="2">
        <v>43962.607662037037</v>
      </c>
      <c r="AA685" s="2">
        <v>43962.524328703701</v>
      </c>
      <c r="AC685">
        <v>0</v>
      </c>
      <c r="AD685" s="3" t="s">
        <v>2580</v>
      </c>
      <c r="AE685">
        <v>0</v>
      </c>
      <c r="AF685" t="s">
        <v>2856</v>
      </c>
      <c r="AH685">
        <v>0</v>
      </c>
    </row>
    <row r="686" spans="1:34" x14ac:dyDescent="0.25">
      <c r="A686">
        <v>4132</v>
      </c>
      <c r="B686">
        <v>1</v>
      </c>
      <c r="C686">
        <v>88.4</v>
      </c>
      <c r="D686">
        <f>(C686-32.5)/27.8</f>
        <v>2.0107913669064748</v>
      </c>
      <c r="E686">
        <v>5</v>
      </c>
      <c r="F686" t="s">
        <v>34</v>
      </c>
      <c r="G686">
        <v>11668</v>
      </c>
      <c r="H686">
        <v>0</v>
      </c>
      <c r="I686">
        <v>0</v>
      </c>
      <c r="J686">
        <v>0</v>
      </c>
      <c r="K686">
        <v>0</v>
      </c>
      <c r="L686">
        <v>0</v>
      </c>
      <c r="M686" t="s">
        <v>37</v>
      </c>
      <c r="O686">
        <v>2</v>
      </c>
      <c r="P686" s="2">
        <v>43144.48883101852</v>
      </c>
      <c r="Q686" s="2">
        <v>43144.447164351863</v>
      </c>
      <c r="S686" t="s">
        <v>103</v>
      </c>
      <c r="T686" t="s">
        <v>814</v>
      </c>
      <c r="U686" t="s">
        <v>1426</v>
      </c>
      <c r="V686" t="s">
        <v>1427</v>
      </c>
      <c r="W686" t="s">
        <v>1427</v>
      </c>
      <c r="Y686" t="s">
        <v>1493</v>
      </c>
      <c r="Z686" s="2">
        <v>43881.413217592592</v>
      </c>
      <c r="AA686" s="2">
        <v>43881.371550925927</v>
      </c>
      <c r="AC686">
        <v>0</v>
      </c>
      <c r="AD686" s="3" t="s">
        <v>2207</v>
      </c>
      <c r="AE686">
        <v>0</v>
      </c>
      <c r="AF686" t="s">
        <v>2856</v>
      </c>
      <c r="AH686">
        <v>0</v>
      </c>
    </row>
    <row r="687" spans="1:34" x14ac:dyDescent="0.25">
      <c r="A687">
        <v>5565</v>
      </c>
      <c r="B687">
        <v>1</v>
      </c>
      <c r="C687">
        <v>92</v>
      </c>
      <c r="D687">
        <f>(C687-32.5)/27.8</f>
        <v>2.1402877697841727</v>
      </c>
      <c r="E687">
        <v>0</v>
      </c>
      <c r="F687" t="s">
        <v>33</v>
      </c>
      <c r="G687">
        <v>19822</v>
      </c>
      <c r="H687">
        <v>0</v>
      </c>
      <c r="I687">
        <v>0</v>
      </c>
      <c r="J687">
        <v>0</v>
      </c>
      <c r="K687">
        <v>0</v>
      </c>
      <c r="L687">
        <v>0</v>
      </c>
      <c r="M687" t="s">
        <v>37</v>
      </c>
      <c r="O687">
        <v>2</v>
      </c>
      <c r="P687" s="2">
        <v>43430.457754629628</v>
      </c>
      <c r="Q687" s="2">
        <v>43430.416087962964</v>
      </c>
      <c r="S687" t="s">
        <v>539</v>
      </c>
      <c r="T687" t="s">
        <v>1232</v>
      </c>
      <c r="U687" t="s">
        <v>1426</v>
      </c>
      <c r="V687" t="s">
        <v>1427</v>
      </c>
      <c r="W687" t="s">
        <v>1427</v>
      </c>
      <c r="Y687" t="s">
        <v>1930</v>
      </c>
      <c r="Z687" s="2">
        <v>43834.581296296303</v>
      </c>
      <c r="AA687" s="2">
        <v>43834.539629629631</v>
      </c>
      <c r="AC687">
        <v>0</v>
      </c>
      <c r="AD687" s="3" t="s">
        <v>2644</v>
      </c>
      <c r="AE687">
        <v>0</v>
      </c>
      <c r="AF687" t="s">
        <v>2856</v>
      </c>
      <c r="AH687">
        <v>0</v>
      </c>
    </row>
    <row r="688" spans="1:34" x14ac:dyDescent="0.25">
      <c r="A688">
        <v>5916</v>
      </c>
      <c r="B688">
        <v>1</v>
      </c>
      <c r="C688">
        <v>93</v>
      </c>
      <c r="D688">
        <f>(C688-32.5)/27.8</f>
        <v>2.1762589928057552</v>
      </c>
      <c r="E688">
        <v>3</v>
      </c>
      <c r="F688" t="s">
        <v>34</v>
      </c>
      <c r="G688">
        <v>14774</v>
      </c>
      <c r="H688">
        <v>0</v>
      </c>
      <c r="I688">
        <v>0</v>
      </c>
      <c r="J688">
        <v>0</v>
      </c>
      <c r="K688">
        <v>0</v>
      </c>
      <c r="L688">
        <v>0</v>
      </c>
      <c r="M688" t="s">
        <v>37</v>
      </c>
      <c r="O688">
        <v>2</v>
      </c>
      <c r="P688" s="2">
        <v>43559.694027777783</v>
      </c>
      <c r="Q688" s="2">
        <v>43559.610694444447</v>
      </c>
      <c r="S688" t="s">
        <v>639</v>
      </c>
      <c r="T688" t="s">
        <v>1328</v>
      </c>
      <c r="U688" t="s">
        <v>1426</v>
      </c>
      <c r="V688" t="s">
        <v>1427</v>
      </c>
      <c r="W688" t="s">
        <v>1427</v>
      </c>
      <c r="Y688" t="s">
        <v>2030</v>
      </c>
      <c r="Z688" s="2">
        <v>43822.39607638889</v>
      </c>
      <c r="AA688" s="2">
        <v>43822.354409722233</v>
      </c>
      <c r="AC688">
        <v>0</v>
      </c>
      <c r="AD688" s="3" t="s">
        <v>2744</v>
      </c>
      <c r="AE688">
        <v>0</v>
      </c>
      <c r="AF688" t="s">
        <v>2856</v>
      </c>
      <c r="AH688">
        <v>0</v>
      </c>
    </row>
    <row r="689" spans="1:34" x14ac:dyDescent="0.25">
      <c r="A689">
        <v>6214</v>
      </c>
      <c r="B689">
        <v>1</v>
      </c>
      <c r="C689">
        <v>99</v>
      </c>
      <c r="D689">
        <f>(C689-32.5)/27.8</f>
        <v>2.3920863309352516</v>
      </c>
      <c r="E689">
        <v>7</v>
      </c>
      <c r="F689" t="s">
        <v>34</v>
      </c>
      <c r="G689">
        <v>11601</v>
      </c>
      <c r="H689">
        <v>0</v>
      </c>
      <c r="I689">
        <v>0</v>
      </c>
      <c r="J689">
        <v>0</v>
      </c>
      <c r="K689">
        <v>0</v>
      </c>
      <c r="L689">
        <v>0</v>
      </c>
      <c r="M689" t="s">
        <v>37</v>
      </c>
      <c r="O689">
        <v>2</v>
      </c>
      <c r="P689" s="2">
        <v>43671.385891203703</v>
      </c>
      <c r="Q689" s="2">
        <v>43671.302557870367</v>
      </c>
      <c r="S689" t="s">
        <v>692</v>
      </c>
      <c r="T689" t="s">
        <v>1379</v>
      </c>
      <c r="U689" t="s">
        <v>1426</v>
      </c>
      <c r="V689" t="s">
        <v>1427</v>
      </c>
      <c r="W689" t="s">
        <v>1427</v>
      </c>
      <c r="Y689" t="s">
        <v>2083</v>
      </c>
      <c r="Z689" s="2">
        <v>44016.482662037037</v>
      </c>
      <c r="AA689" s="2">
        <v>44016.399328703701</v>
      </c>
      <c r="AC689">
        <v>0</v>
      </c>
      <c r="AD689" s="3" t="s">
        <v>2797</v>
      </c>
      <c r="AE689">
        <v>0</v>
      </c>
      <c r="AF689" t="s">
        <v>2856</v>
      </c>
      <c r="AH689">
        <v>0</v>
      </c>
    </row>
    <row r="690" spans="1:34" x14ac:dyDescent="0.25">
      <c r="A690">
        <v>4115</v>
      </c>
      <c r="B690">
        <v>1</v>
      </c>
      <c r="C690">
        <v>100</v>
      </c>
      <c r="D690">
        <f>(C690-32.5)/27.8</f>
        <v>2.4280575539568345</v>
      </c>
      <c r="E690">
        <v>11</v>
      </c>
      <c r="F690" t="s">
        <v>34</v>
      </c>
      <c r="G690">
        <v>15382</v>
      </c>
      <c r="H690">
        <v>0</v>
      </c>
      <c r="I690">
        <v>0</v>
      </c>
      <c r="J690">
        <v>0</v>
      </c>
      <c r="K690">
        <v>0</v>
      </c>
      <c r="L690">
        <v>0</v>
      </c>
      <c r="M690" t="s">
        <v>37</v>
      </c>
      <c r="O690">
        <v>2</v>
      </c>
      <c r="P690" s="2">
        <v>43144.464409722219</v>
      </c>
      <c r="Q690" s="2">
        <v>43144.422743055547</v>
      </c>
      <c r="S690" t="s">
        <v>101</v>
      </c>
      <c r="T690" t="s">
        <v>812</v>
      </c>
      <c r="U690" t="s">
        <v>1426</v>
      </c>
      <c r="V690" t="s">
        <v>1427</v>
      </c>
      <c r="W690" t="s">
        <v>1427</v>
      </c>
      <c r="Y690" t="s">
        <v>1491</v>
      </c>
      <c r="Z690" s="2">
        <v>43869.489606481482</v>
      </c>
      <c r="AA690" s="2">
        <v>43869.447939814818</v>
      </c>
      <c r="AC690">
        <v>0</v>
      </c>
      <c r="AD690" s="3" t="s">
        <v>2205</v>
      </c>
      <c r="AE690">
        <v>0</v>
      </c>
      <c r="AF690" t="s">
        <v>2856</v>
      </c>
      <c r="AH690">
        <v>0</v>
      </c>
    </row>
    <row r="691" spans="1:34" x14ac:dyDescent="0.25">
      <c r="A691">
        <v>4903</v>
      </c>
      <c r="B691">
        <v>1</v>
      </c>
      <c r="C691">
        <v>102.3</v>
      </c>
      <c r="D691">
        <f>(C691-32.5)/27.8</f>
        <v>2.5107913669064748</v>
      </c>
      <c r="E691">
        <v>20</v>
      </c>
      <c r="F691" t="s">
        <v>34</v>
      </c>
      <c r="G691">
        <v>14805</v>
      </c>
      <c r="H691">
        <v>0</v>
      </c>
      <c r="I691">
        <v>0</v>
      </c>
      <c r="J691">
        <v>0</v>
      </c>
      <c r="K691">
        <v>0</v>
      </c>
      <c r="L691">
        <v>0</v>
      </c>
      <c r="M691" t="s">
        <v>37</v>
      </c>
      <c r="O691">
        <v>2</v>
      </c>
      <c r="P691" s="2">
        <v>43235.424270833333</v>
      </c>
      <c r="Q691" s="2">
        <v>43235.340937499997</v>
      </c>
      <c r="S691" t="s">
        <v>418</v>
      </c>
      <c r="T691" t="s">
        <v>1114</v>
      </c>
      <c r="U691" t="s">
        <v>1426</v>
      </c>
      <c r="V691" t="s">
        <v>1427</v>
      </c>
      <c r="W691" t="s">
        <v>1427</v>
      </c>
      <c r="Y691" t="s">
        <v>1808</v>
      </c>
      <c r="Z691" s="2">
        <v>44009.375081018523</v>
      </c>
      <c r="AA691" s="2">
        <v>44009.291747685187</v>
      </c>
      <c r="AC691">
        <v>0</v>
      </c>
      <c r="AD691" s="3" t="s">
        <v>2522</v>
      </c>
      <c r="AE691">
        <v>0</v>
      </c>
      <c r="AF691" t="s">
        <v>2856</v>
      </c>
      <c r="AH691">
        <v>0</v>
      </c>
    </row>
    <row r="692" spans="1:34" x14ac:dyDescent="0.25">
      <c r="A692">
        <v>4407</v>
      </c>
      <c r="B692">
        <v>1</v>
      </c>
      <c r="C692">
        <v>104</v>
      </c>
      <c r="D692">
        <f>(C692-32.5)/27.8</f>
        <v>2.5719424460431655</v>
      </c>
      <c r="E692">
        <v>6</v>
      </c>
      <c r="F692" t="s">
        <v>34</v>
      </c>
      <c r="G692">
        <v>3509</v>
      </c>
      <c r="H692">
        <v>0</v>
      </c>
      <c r="I692">
        <v>0</v>
      </c>
      <c r="J692">
        <v>0</v>
      </c>
      <c r="K692">
        <v>0</v>
      </c>
      <c r="L692">
        <v>1</v>
      </c>
      <c r="M692" t="s">
        <v>37</v>
      </c>
      <c r="O692">
        <v>2</v>
      </c>
      <c r="P692" s="2">
        <v>43181.492974537039</v>
      </c>
      <c r="Q692" s="2">
        <v>43181.451307870368</v>
      </c>
      <c r="S692" t="s">
        <v>260</v>
      </c>
      <c r="T692" t="s">
        <v>970</v>
      </c>
      <c r="U692" t="s">
        <v>1426</v>
      </c>
      <c r="V692" t="s">
        <v>1427</v>
      </c>
      <c r="W692" t="s">
        <v>1427</v>
      </c>
      <c r="Y692" t="s">
        <v>1650</v>
      </c>
      <c r="Z692" s="2">
        <v>44016.406284722223</v>
      </c>
      <c r="AA692" s="2">
        <v>44016.322951388887</v>
      </c>
      <c r="AC692">
        <v>0</v>
      </c>
      <c r="AD692" s="3" t="s">
        <v>2364</v>
      </c>
      <c r="AE692">
        <v>0</v>
      </c>
      <c r="AF692" t="s">
        <v>2856</v>
      </c>
      <c r="AH692">
        <v>0</v>
      </c>
    </row>
    <row r="693" spans="1:34" x14ac:dyDescent="0.25">
      <c r="A693">
        <v>5007</v>
      </c>
      <c r="B693">
        <v>1</v>
      </c>
      <c r="C693">
        <v>105</v>
      </c>
      <c r="D693">
        <f>(C693-32.5)/27.8</f>
        <v>2.607913669064748</v>
      </c>
      <c r="E693">
        <v>17</v>
      </c>
      <c r="F693" t="s">
        <v>34</v>
      </c>
      <c r="G693">
        <v>12791</v>
      </c>
      <c r="H693">
        <v>0</v>
      </c>
      <c r="I693">
        <v>0</v>
      </c>
      <c r="J693">
        <v>0</v>
      </c>
      <c r="K693">
        <v>0</v>
      </c>
      <c r="L693">
        <v>0</v>
      </c>
      <c r="M693" t="s">
        <v>37</v>
      </c>
      <c r="O693">
        <v>2</v>
      </c>
      <c r="P693" s="2">
        <v>43298.441701388889</v>
      </c>
      <c r="Q693" s="2">
        <v>43298.358368055553</v>
      </c>
      <c r="S693" t="s">
        <v>469</v>
      </c>
      <c r="T693" t="s">
        <v>1165</v>
      </c>
      <c r="U693" t="s">
        <v>1426</v>
      </c>
      <c r="V693" t="s">
        <v>1427</v>
      </c>
      <c r="W693" t="s">
        <v>1427</v>
      </c>
      <c r="Y693" t="s">
        <v>1859</v>
      </c>
      <c r="Z693" s="2">
        <v>44014.395868055559</v>
      </c>
      <c r="AA693" s="2">
        <v>44014.312534722223</v>
      </c>
      <c r="AC693">
        <v>0</v>
      </c>
      <c r="AD693" s="3" t="s">
        <v>2573</v>
      </c>
      <c r="AE693">
        <v>0</v>
      </c>
      <c r="AF693" t="s">
        <v>2856</v>
      </c>
      <c r="AH693">
        <v>0</v>
      </c>
    </row>
    <row r="694" spans="1:34" x14ac:dyDescent="0.25">
      <c r="A694">
        <v>5008</v>
      </c>
      <c r="B694">
        <v>1</v>
      </c>
      <c r="C694">
        <v>105</v>
      </c>
      <c r="D694">
        <f>(C694-32.5)/27.8</f>
        <v>2.607913669064748</v>
      </c>
      <c r="E694">
        <v>10</v>
      </c>
      <c r="F694" t="s">
        <v>34</v>
      </c>
      <c r="G694">
        <v>11602</v>
      </c>
      <c r="H694">
        <v>0</v>
      </c>
      <c r="I694">
        <v>0</v>
      </c>
      <c r="J694">
        <v>0</v>
      </c>
      <c r="K694">
        <v>0</v>
      </c>
      <c r="L694">
        <v>0</v>
      </c>
      <c r="M694" t="s">
        <v>37</v>
      </c>
      <c r="O694">
        <v>2</v>
      </c>
      <c r="P694" s="2">
        <v>43298.453252314823</v>
      </c>
      <c r="Q694" s="2">
        <v>43298.36991898148</v>
      </c>
      <c r="S694" t="s">
        <v>470</v>
      </c>
      <c r="T694" t="s">
        <v>1165</v>
      </c>
      <c r="U694" t="s">
        <v>1426</v>
      </c>
      <c r="V694" t="s">
        <v>1427</v>
      </c>
      <c r="W694" t="s">
        <v>1427</v>
      </c>
      <c r="Y694" t="s">
        <v>1860</v>
      </c>
      <c r="Z694" s="2">
        <v>44005.649328703701</v>
      </c>
      <c r="AA694" s="2">
        <v>44005.565995370373</v>
      </c>
      <c r="AC694">
        <v>0</v>
      </c>
      <c r="AD694" s="3" t="s">
        <v>2574</v>
      </c>
      <c r="AE694">
        <v>0</v>
      </c>
      <c r="AF694" t="s">
        <v>2856</v>
      </c>
      <c r="AH694">
        <v>0</v>
      </c>
    </row>
    <row r="695" spans="1:34" x14ac:dyDescent="0.25">
      <c r="A695">
        <v>6201</v>
      </c>
      <c r="B695">
        <v>1</v>
      </c>
      <c r="C695">
        <v>105.6</v>
      </c>
      <c r="D695">
        <f>(C695-32.5)/27.8</f>
        <v>2.6294964028776975</v>
      </c>
      <c r="E695">
        <v>7</v>
      </c>
      <c r="F695" t="s">
        <v>34</v>
      </c>
      <c r="G695">
        <v>14596</v>
      </c>
      <c r="H695">
        <v>0</v>
      </c>
      <c r="I695">
        <v>0</v>
      </c>
      <c r="J695">
        <v>0</v>
      </c>
      <c r="K695">
        <v>0</v>
      </c>
      <c r="L695">
        <v>0</v>
      </c>
      <c r="M695" t="s">
        <v>37</v>
      </c>
      <c r="O695">
        <v>2</v>
      </c>
      <c r="P695" s="2">
        <v>43669.442523148151</v>
      </c>
      <c r="Q695" s="2">
        <v>43669.359189814822</v>
      </c>
      <c r="S695" t="s">
        <v>684</v>
      </c>
      <c r="T695" t="s">
        <v>1373</v>
      </c>
      <c r="U695" t="s">
        <v>1426</v>
      </c>
      <c r="V695" t="s">
        <v>1427</v>
      </c>
      <c r="W695" t="s">
        <v>1427</v>
      </c>
      <c r="Y695" t="s">
        <v>2075</v>
      </c>
      <c r="Z695" s="2">
        <v>43890.642384259263</v>
      </c>
      <c r="AA695" s="2">
        <v>43890.600717592592</v>
      </c>
      <c r="AC695">
        <v>0</v>
      </c>
      <c r="AD695" s="3" t="s">
        <v>2789</v>
      </c>
      <c r="AE695">
        <v>0</v>
      </c>
      <c r="AF695" t="s">
        <v>2856</v>
      </c>
      <c r="AH695">
        <v>0</v>
      </c>
    </row>
    <row r="696" spans="1:34" x14ac:dyDescent="0.25">
      <c r="A696">
        <v>4404</v>
      </c>
      <c r="B696">
        <v>1</v>
      </c>
      <c r="C696">
        <v>108.5</v>
      </c>
      <c r="D696">
        <f>(C696-32.5)/27.8</f>
        <v>2.7338129496402876</v>
      </c>
      <c r="E696">
        <v>2</v>
      </c>
      <c r="F696" t="s">
        <v>34</v>
      </c>
      <c r="G696">
        <v>3507</v>
      </c>
      <c r="H696">
        <v>0</v>
      </c>
      <c r="I696">
        <v>0</v>
      </c>
      <c r="J696">
        <v>0</v>
      </c>
      <c r="K696">
        <v>0</v>
      </c>
      <c r="L696">
        <v>2</v>
      </c>
      <c r="M696" t="s">
        <v>37</v>
      </c>
      <c r="O696">
        <v>2</v>
      </c>
      <c r="P696" s="2">
        <v>43181.481192129628</v>
      </c>
      <c r="Q696" s="2">
        <v>43181.439525462964</v>
      </c>
      <c r="S696" t="s">
        <v>257</v>
      </c>
      <c r="T696" t="s">
        <v>968</v>
      </c>
      <c r="U696" t="s">
        <v>1426</v>
      </c>
      <c r="V696" t="s">
        <v>1427</v>
      </c>
      <c r="W696" t="s">
        <v>1427</v>
      </c>
      <c r="Y696" t="s">
        <v>1647</v>
      </c>
      <c r="Z696" s="2">
        <v>44055.396018518521</v>
      </c>
      <c r="AA696" s="2">
        <v>44055.312685185178</v>
      </c>
      <c r="AC696">
        <v>0</v>
      </c>
      <c r="AD696" s="3" t="s">
        <v>2361</v>
      </c>
      <c r="AE696">
        <v>0</v>
      </c>
      <c r="AF696" t="s">
        <v>2856</v>
      </c>
      <c r="AH696">
        <v>0</v>
      </c>
    </row>
    <row r="697" spans="1:34" x14ac:dyDescent="0.25">
      <c r="A697">
        <v>4582</v>
      </c>
      <c r="B697">
        <v>1</v>
      </c>
      <c r="C697">
        <v>109.6</v>
      </c>
      <c r="D697">
        <f>(C697-32.5)/27.8</f>
        <v>2.7733812949640284</v>
      </c>
      <c r="E697">
        <v>7</v>
      </c>
      <c r="F697" t="s">
        <v>34</v>
      </c>
      <c r="G697">
        <v>12857</v>
      </c>
      <c r="H697">
        <v>0</v>
      </c>
      <c r="I697">
        <v>0</v>
      </c>
      <c r="J697">
        <v>0</v>
      </c>
      <c r="K697">
        <v>0</v>
      </c>
      <c r="L697">
        <v>0</v>
      </c>
      <c r="M697" t="s">
        <v>37</v>
      </c>
      <c r="O697">
        <v>2</v>
      </c>
      <c r="P697" s="2">
        <v>43202.747372685182</v>
      </c>
      <c r="Q697" s="2">
        <v>43202.664039351846</v>
      </c>
      <c r="S697" t="s">
        <v>265</v>
      </c>
      <c r="T697" t="s">
        <v>975</v>
      </c>
      <c r="U697" t="s">
        <v>1426</v>
      </c>
      <c r="V697" t="s">
        <v>1427</v>
      </c>
      <c r="W697" t="s">
        <v>1427</v>
      </c>
      <c r="Y697" t="s">
        <v>1655</v>
      </c>
      <c r="Z697" s="2">
        <v>43867.690995370373</v>
      </c>
      <c r="AA697" s="2">
        <v>43867.649328703701</v>
      </c>
      <c r="AC697">
        <v>0</v>
      </c>
      <c r="AD697" s="3" t="s">
        <v>2369</v>
      </c>
      <c r="AE697">
        <v>0</v>
      </c>
      <c r="AF697" t="s">
        <v>2856</v>
      </c>
      <c r="AH697">
        <v>0</v>
      </c>
    </row>
    <row r="698" spans="1:34" x14ac:dyDescent="0.25">
      <c r="A698">
        <v>5025</v>
      </c>
      <c r="B698">
        <v>1</v>
      </c>
      <c r="C698">
        <v>112</v>
      </c>
      <c r="D698">
        <f>(C698-32.5)/27.8</f>
        <v>2.8597122302158273</v>
      </c>
      <c r="E698">
        <v>0</v>
      </c>
      <c r="F698" t="s">
        <v>33</v>
      </c>
      <c r="G698">
        <v>13914</v>
      </c>
      <c r="H698">
        <v>0</v>
      </c>
      <c r="I698">
        <v>0</v>
      </c>
      <c r="J698">
        <v>0</v>
      </c>
      <c r="K698">
        <v>0</v>
      </c>
      <c r="L698">
        <v>0</v>
      </c>
      <c r="M698" t="s">
        <v>37</v>
      </c>
      <c r="O698">
        <v>2</v>
      </c>
      <c r="P698" s="2">
        <v>43299.444247685176</v>
      </c>
      <c r="Q698" s="2">
        <v>43299.360914351862</v>
      </c>
      <c r="S698" t="s">
        <v>475</v>
      </c>
      <c r="T698" t="s">
        <v>1170</v>
      </c>
      <c r="U698" t="s">
        <v>1426</v>
      </c>
      <c r="V698" t="s">
        <v>1427</v>
      </c>
      <c r="W698" t="s">
        <v>1427</v>
      </c>
      <c r="Y698" t="s">
        <v>1865</v>
      </c>
      <c r="Z698" s="2">
        <v>44021.711828703701</v>
      </c>
      <c r="AA698" s="2">
        <v>44021.628495370373</v>
      </c>
      <c r="AC698">
        <v>0</v>
      </c>
      <c r="AD698" s="3" t="s">
        <v>2579</v>
      </c>
      <c r="AE698">
        <v>0</v>
      </c>
      <c r="AF698" t="s">
        <v>2856</v>
      </c>
      <c r="AH698">
        <v>0</v>
      </c>
    </row>
    <row r="699" spans="1:34" x14ac:dyDescent="0.25">
      <c r="A699">
        <v>5918</v>
      </c>
      <c r="B699">
        <v>1</v>
      </c>
      <c r="C699">
        <v>114</v>
      </c>
      <c r="D699">
        <f>(C699-32.5)/27.8</f>
        <v>2.9316546762589928</v>
      </c>
      <c r="E699">
        <v>8</v>
      </c>
      <c r="F699" t="s">
        <v>34</v>
      </c>
      <c r="G699">
        <v>14773</v>
      </c>
      <c r="H699">
        <v>0</v>
      </c>
      <c r="I699">
        <v>0</v>
      </c>
      <c r="J699">
        <v>0</v>
      </c>
      <c r="K699">
        <v>0</v>
      </c>
      <c r="L699">
        <v>0</v>
      </c>
      <c r="M699" t="s">
        <v>37</v>
      </c>
      <c r="O699">
        <v>2</v>
      </c>
      <c r="P699" s="2">
        <v>43559.709652777783</v>
      </c>
      <c r="Q699" s="2">
        <v>43559.626319444447</v>
      </c>
      <c r="S699" t="s">
        <v>641</v>
      </c>
      <c r="T699" t="s">
        <v>1330</v>
      </c>
      <c r="U699" t="s">
        <v>1426</v>
      </c>
      <c r="V699" t="s">
        <v>1427</v>
      </c>
      <c r="W699" t="s">
        <v>1427</v>
      </c>
      <c r="Y699" t="s">
        <v>2032</v>
      </c>
      <c r="Z699" s="2">
        <v>44043.767395833333</v>
      </c>
      <c r="AA699" s="2">
        <v>44043.684062499997</v>
      </c>
      <c r="AC699">
        <v>0</v>
      </c>
      <c r="AD699" s="3" t="s">
        <v>2746</v>
      </c>
      <c r="AE699">
        <v>0</v>
      </c>
      <c r="AF699" t="s">
        <v>2856</v>
      </c>
      <c r="AH699">
        <v>0</v>
      </c>
    </row>
    <row r="700" spans="1:34" x14ac:dyDescent="0.25">
      <c r="A700">
        <v>6212</v>
      </c>
      <c r="B700">
        <v>1</v>
      </c>
      <c r="C700">
        <v>115</v>
      </c>
      <c r="D700">
        <f>(C700-32.5)/27.8</f>
        <v>2.9676258992805753</v>
      </c>
      <c r="E700">
        <v>2</v>
      </c>
      <c r="F700" t="s">
        <v>34</v>
      </c>
      <c r="G700">
        <v>13996</v>
      </c>
      <c r="H700">
        <v>0</v>
      </c>
      <c r="I700">
        <v>0</v>
      </c>
      <c r="J700">
        <v>0</v>
      </c>
      <c r="K700">
        <v>0</v>
      </c>
      <c r="L700">
        <v>2</v>
      </c>
      <c r="M700" t="s">
        <v>37</v>
      </c>
      <c r="O700">
        <v>2</v>
      </c>
      <c r="P700" s="2">
        <v>43671.38144675926</v>
      </c>
      <c r="Q700" s="2">
        <v>43671.298113425917</v>
      </c>
      <c r="S700" t="s">
        <v>690</v>
      </c>
      <c r="T700" t="s">
        <v>1165</v>
      </c>
      <c r="U700" t="s">
        <v>1426</v>
      </c>
      <c r="V700" t="s">
        <v>1427</v>
      </c>
      <c r="W700" t="s">
        <v>1427</v>
      </c>
      <c r="Y700" t="s">
        <v>2081</v>
      </c>
      <c r="Z700" s="2">
        <v>43998.396018518521</v>
      </c>
      <c r="AA700" s="2">
        <v>43998.312685185178</v>
      </c>
      <c r="AC700">
        <v>0</v>
      </c>
      <c r="AD700" s="3" t="s">
        <v>2795</v>
      </c>
      <c r="AE700">
        <v>0</v>
      </c>
      <c r="AF700" t="s">
        <v>2856</v>
      </c>
      <c r="AH700">
        <v>0</v>
      </c>
    </row>
    <row r="701" spans="1:34" x14ac:dyDescent="0.25">
      <c r="A701">
        <v>6215</v>
      </c>
      <c r="B701">
        <v>1</v>
      </c>
      <c r="C701">
        <v>115</v>
      </c>
      <c r="D701">
        <f>(C701-32.5)/27.8</f>
        <v>2.9676258992805753</v>
      </c>
      <c r="E701">
        <v>4</v>
      </c>
      <c r="F701" t="s">
        <v>34</v>
      </c>
      <c r="G701">
        <v>12790</v>
      </c>
      <c r="H701">
        <v>0</v>
      </c>
      <c r="I701">
        <v>0</v>
      </c>
      <c r="J701">
        <v>0</v>
      </c>
      <c r="K701">
        <v>0</v>
      </c>
      <c r="L701">
        <v>0</v>
      </c>
      <c r="M701" t="s">
        <v>37</v>
      </c>
      <c r="O701">
        <v>2</v>
      </c>
      <c r="P701" s="2">
        <v>43671.396018518521</v>
      </c>
      <c r="Q701" s="2">
        <v>43671.312685185178</v>
      </c>
      <c r="S701" t="s">
        <v>693</v>
      </c>
      <c r="T701" t="s">
        <v>1379</v>
      </c>
      <c r="U701" t="s">
        <v>1426</v>
      </c>
      <c r="V701" t="s">
        <v>1427</v>
      </c>
      <c r="W701" t="s">
        <v>1427</v>
      </c>
      <c r="Y701" t="s">
        <v>2084</v>
      </c>
      <c r="Z701" s="2">
        <v>43773.396122685182</v>
      </c>
      <c r="AA701" s="2">
        <v>43773.354456018518</v>
      </c>
      <c r="AC701">
        <v>0</v>
      </c>
      <c r="AD701" s="3" t="s">
        <v>2798</v>
      </c>
      <c r="AE701">
        <v>0</v>
      </c>
      <c r="AF701" t="s">
        <v>2856</v>
      </c>
      <c r="AH701">
        <v>0</v>
      </c>
    </row>
    <row r="702" spans="1:34" x14ac:dyDescent="0.25">
      <c r="A702">
        <v>6202</v>
      </c>
      <c r="B702">
        <v>1</v>
      </c>
      <c r="C702">
        <v>116.4</v>
      </c>
      <c r="D702">
        <f>(C702-32.5)/27.8</f>
        <v>3.0179856115107917</v>
      </c>
      <c r="E702">
        <v>14</v>
      </c>
      <c r="F702" t="s">
        <v>34</v>
      </c>
      <c r="G702">
        <v>15126</v>
      </c>
      <c r="H702">
        <v>0</v>
      </c>
      <c r="I702">
        <v>0</v>
      </c>
      <c r="J702">
        <v>0</v>
      </c>
      <c r="K702">
        <v>0</v>
      </c>
      <c r="L702">
        <v>0</v>
      </c>
      <c r="M702" t="s">
        <v>37</v>
      </c>
      <c r="O702">
        <v>2</v>
      </c>
      <c r="P702" s="2">
        <v>43669.451666666668</v>
      </c>
      <c r="Q702" s="2">
        <v>43669.368333333332</v>
      </c>
      <c r="S702" t="s">
        <v>685</v>
      </c>
      <c r="T702" t="s">
        <v>1374</v>
      </c>
      <c r="U702" t="s">
        <v>1426</v>
      </c>
      <c r="V702" t="s">
        <v>1427</v>
      </c>
      <c r="W702" t="s">
        <v>1427</v>
      </c>
      <c r="Y702" t="s">
        <v>2076</v>
      </c>
      <c r="Z702" s="2">
        <v>43988.656261574077</v>
      </c>
      <c r="AA702" s="2">
        <v>43988.572928240741</v>
      </c>
      <c r="AC702">
        <v>0</v>
      </c>
      <c r="AD702" s="3" t="s">
        <v>2790</v>
      </c>
      <c r="AE702">
        <v>0</v>
      </c>
      <c r="AF702" t="s">
        <v>2856</v>
      </c>
      <c r="AH702">
        <v>0</v>
      </c>
    </row>
    <row r="703" spans="1:34" x14ac:dyDescent="0.25">
      <c r="A703">
        <v>6213</v>
      </c>
      <c r="B703">
        <v>1</v>
      </c>
      <c r="C703">
        <v>121</v>
      </c>
      <c r="D703">
        <f>(C703-32.5)/27.8</f>
        <v>3.1834532374100717</v>
      </c>
      <c r="E703">
        <v>7</v>
      </c>
      <c r="F703" t="s">
        <v>34</v>
      </c>
      <c r="G703">
        <v>15072</v>
      </c>
      <c r="H703">
        <v>0</v>
      </c>
      <c r="I703">
        <v>0</v>
      </c>
      <c r="J703">
        <v>0</v>
      </c>
      <c r="K703">
        <v>0</v>
      </c>
      <c r="L703">
        <v>0</v>
      </c>
      <c r="M703" t="s">
        <v>37</v>
      </c>
      <c r="O703">
        <v>2</v>
      </c>
      <c r="P703" s="2">
        <v>43671.382314814808</v>
      </c>
      <c r="Q703" s="2">
        <v>43671.298981481479</v>
      </c>
      <c r="S703" t="s">
        <v>691</v>
      </c>
      <c r="T703" t="s">
        <v>1165</v>
      </c>
      <c r="U703" t="s">
        <v>1426</v>
      </c>
      <c r="V703" t="s">
        <v>1427</v>
      </c>
      <c r="W703" t="s">
        <v>1427</v>
      </c>
      <c r="Y703" t="s">
        <v>2082</v>
      </c>
      <c r="Z703" s="2">
        <v>44007.395902777767</v>
      </c>
      <c r="AA703" s="2">
        <v>44007.312569444453</v>
      </c>
      <c r="AC703">
        <v>0</v>
      </c>
      <c r="AD703" s="3" t="s">
        <v>2796</v>
      </c>
      <c r="AE703">
        <v>0</v>
      </c>
      <c r="AF703" t="s">
        <v>2856</v>
      </c>
      <c r="AH703">
        <v>0</v>
      </c>
    </row>
    <row r="704" spans="1:34" x14ac:dyDescent="0.25">
      <c r="A704">
        <v>6216</v>
      </c>
      <c r="B704">
        <v>1</v>
      </c>
      <c r="C704">
        <v>121</v>
      </c>
      <c r="D704">
        <f>(C704-32.5)/27.8</f>
        <v>3.1834532374100717</v>
      </c>
      <c r="E704">
        <v>6</v>
      </c>
      <c r="F704" t="s">
        <v>34</v>
      </c>
      <c r="G704">
        <v>15070</v>
      </c>
      <c r="H704">
        <v>0</v>
      </c>
      <c r="I704">
        <v>0</v>
      </c>
      <c r="J704">
        <v>0</v>
      </c>
      <c r="K704">
        <v>0</v>
      </c>
      <c r="L704">
        <v>0</v>
      </c>
      <c r="M704" t="s">
        <v>37</v>
      </c>
      <c r="O704">
        <v>2</v>
      </c>
      <c r="P704" s="2">
        <v>43671.396631944437</v>
      </c>
      <c r="Q704" s="2">
        <v>43671.313298611109</v>
      </c>
      <c r="S704" t="s">
        <v>694</v>
      </c>
      <c r="T704" t="s">
        <v>1379</v>
      </c>
      <c r="U704" t="s">
        <v>1426</v>
      </c>
      <c r="V704" t="s">
        <v>1427</v>
      </c>
      <c r="W704" t="s">
        <v>1427</v>
      </c>
      <c r="Y704" t="s">
        <v>2085</v>
      </c>
      <c r="Z704" s="2">
        <v>44042.395925925928</v>
      </c>
      <c r="AA704" s="2">
        <v>44042.312592592592</v>
      </c>
      <c r="AC704">
        <v>0</v>
      </c>
      <c r="AD704" s="3" t="s">
        <v>2799</v>
      </c>
      <c r="AE704">
        <v>0</v>
      </c>
      <c r="AF704" t="s">
        <v>2856</v>
      </c>
      <c r="AH704">
        <v>0</v>
      </c>
    </row>
    <row r="705" spans="1:34" x14ac:dyDescent="0.25">
      <c r="A705">
        <v>5917</v>
      </c>
      <c r="B705">
        <v>1</v>
      </c>
      <c r="C705">
        <v>122</v>
      </c>
      <c r="D705">
        <f>(C705-32.5)/27.8</f>
        <v>3.2194244604316546</v>
      </c>
      <c r="E705">
        <v>4</v>
      </c>
      <c r="F705" t="s">
        <v>34</v>
      </c>
      <c r="G705">
        <v>14775</v>
      </c>
      <c r="H705">
        <v>0</v>
      </c>
      <c r="I705">
        <v>0</v>
      </c>
      <c r="J705">
        <v>0</v>
      </c>
      <c r="K705">
        <v>0</v>
      </c>
      <c r="L705">
        <v>0</v>
      </c>
      <c r="M705" t="s">
        <v>37</v>
      </c>
      <c r="O705">
        <v>2</v>
      </c>
      <c r="P705" s="2">
        <v>43559.701122685183</v>
      </c>
      <c r="Q705" s="2">
        <v>43559.617789351847</v>
      </c>
      <c r="S705" t="s">
        <v>640</v>
      </c>
      <c r="T705" t="s">
        <v>1329</v>
      </c>
      <c r="U705" t="s">
        <v>1426</v>
      </c>
      <c r="V705" t="s">
        <v>1427</v>
      </c>
      <c r="W705" t="s">
        <v>1427</v>
      </c>
      <c r="Y705" t="s">
        <v>2031</v>
      </c>
      <c r="Z705" s="2">
        <v>43901.395937499998</v>
      </c>
      <c r="AA705" s="2">
        <v>43901.354270833333</v>
      </c>
      <c r="AC705">
        <v>0</v>
      </c>
      <c r="AD705" s="3" t="s">
        <v>2745</v>
      </c>
      <c r="AE705">
        <v>0</v>
      </c>
      <c r="AF705" t="s">
        <v>2856</v>
      </c>
      <c r="AH705">
        <v>0</v>
      </c>
    </row>
    <row r="706" spans="1:34" x14ac:dyDescent="0.25">
      <c r="A706">
        <v>5612</v>
      </c>
      <c r="B706">
        <v>1</v>
      </c>
      <c r="C706">
        <v>124.8</v>
      </c>
      <c r="D706">
        <f>(C706-32.5)/27.8</f>
        <v>3.3201438848920861</v>
      </c>
      <c r="E706">
        <v>12</v>
      </c>
      <c r="F706" t="s">
        <v>34</v>
      </c>
      <c r="G706">
        <v>14915</v>
      </c>
      <c r="H706">
        <v>0</v>
      </c>
      <c r="I706">
        <v>0</v>
      </c>
      <c r="J706">
        <v>0</v>
      </c>
      <c r="K706">
        <v>0</v>
      </c>
      <c r="L706">
        <v>0</v>
      </c>
      <c r="M706" t="s">
        <v>37</v>
      </c>
      <c r="O706">
        <v>2</v>
      </c>
      <c r="P706" s="2">
        <v>43480.64640046296</v>
      </c>
      <c r="Q706" s="2">
        <v>43480.604733796303</v>
      </c>
      <c r="S706" t="s">
        <v>548</v>
      </c>
      <c r="T706" t="s">
        <v>1241</v>
      </c>
      <c r="U706" t="s">
        <v>1426</v>
      </c>
      <c r="V706" t="s">
        <v>1427</v>
      </c>
      <c r="W706" t="s">
        <v>1427</v>
      </c>
      <c r="Y706" t="s">
        <v>1939</v>
      </c>
      <c r="Z706" s="2">
        <v>43488.398576388892</v>
      </c>
      <c r="AA706" s="2">
        <v>43488.356909722221</v>
      </c>
      <c r="AC706">
        <v>0</v>
      </c>
      <c r="AD706" s="3" t="s">
        <v>2653</v>
      </c>
      <c r="AE706">
        <v>0</v>
      </c>
      <c r="AF706" t="s">
        <v>2856</v>
      </c>
      <c r="AH706">
        <v>0</v>
      </c>
    </row>
    <row r="707" spans="1:34" x14ac:dyDescent="0.25">
      <c r="A707">
        <v>4355</v>
      </c>
      <c r="B707">
        <v>1</v>
      </c>
      <c r="C707">
        <v>126.5</v>
      </c>
      <c r="D707">
        <f>(C707-32.5)/27.8</f>
        <v>3.3812949640287768</v>
      </c>
      <c r="E707">
        <v>2</v>
      </c>
      <c r="F707" t="s">
        <v>34</v>
      </c>
      <c r="G707">
        <v>12589</v>
      </c>
      <c r="H707">
        <v>0</v>
      </c>
      <c r="I707">
        <v>0</v>
      </c>
      <c r="J707">
        <v>0</v>
      </c>
      <c r="K707">
        <v>0</v>
      </c>
      <c r="L707">
        <v>11</v>
      </c>
      <c r="M707" t="s">
        <v>37</v>
      </c>
      <c r="O707">
        <v>2</v>
      </c>
      <c r="P707" s="2">
        <v>43161.44872685185</v>
      </c>
      <c r="Q707" s="2">
        <v>43161.407060185193</v>
      </c>
      <c r="S707" t="s">
        <v>239</v>
      </c>
      <c r="T707" t="s">
        <v>950</v>
      </c>
      <c r="U707" t="s">
        <v>1426</v>
      </c>
      <c r="V707" t="s">
        <v>1427</v>
      </c>
      <c r="W707" t="s">
        <v>1427</v>
      </c>
      <c r="Y707" t="s">
        <v>1629</v>
      </c>
      <c r="Z707" s="2">
        <v>44056.427106481482</v>
      </c>
      <c r="AA707" s="2">
        <v>44056.343773148154</v>
      </c>
      <c r="AC707">
        <v>0</v>
      </c>
      <c r="AD707" s="3" t="s">
        <v>2343</v>
      </c>
      <c r="AE707">
        <v>0</v>
      </c>
      <c r="AF707" t="s">
        <v>2856</v>
      </c>
      <c r="AH707">
        <v>0</v>
      </c>
    </row>
    <row r="708" spans="1:34" x14ac:dyDescent="0.25">
      <c r="A708">
        <v>6126</v>
      </c>
      <c r="B708">
        <v>1</v>
      </c>
      <c r="C708">
        <v>135</v>
      </c>
      <c r="D708">
        <f>(C708-32.5)/27.8</f>
        <v>3.6870503597122299</v>
      </c>
      <c r="E708">
        <v>10</v>
      </c>
      <c r="F708" t="s">
        <v>34</v>
      </c>
      <c r="G708">
        <v>14923</v>
      </c>
      <c r="H708">
        <v>0</v>
      </c>
      <c r="I708">
        <v>0</v>
      </c>
      <c r="J708">
        <v>0</v>
      </c>
      <c r="K708">
        <v>0</v>
      </c>
      <c r="L708">
        <v>2</v>
      </c>
      <c r="M708" t="s">
        <v>37</v>
      </c>
      <c r="O708">
        <v>2</v>
      </c>
      <c r="P708" s="2">
        <v>43644.723923611113</v>
      </c>
      <c r="Q708" s="2">
        <v>43644.640590277777</v>
      </c>
      <c r="S708" t="s">
        <v>679</v>
      </c>
      <c r="T708" t="s">
        <v>1368</v>
      </c>
      <c r="U708" t="s">
        <v>1426</v>
      </c>
      <c r="V708" t="s">
        <v>1427</v>
      </c>
      <c r="W708" t="s">
        <v>1427</v>
      </c>
      <c r="Y708" t="s">
        <v>2070</v>
      </c>
      <c r="Z708" s="2">
        <v>44070.489606481482</v>
      </c>
      <c r="AA708" s="2">
        <v>44070.406273148154</v>
      </c>
      <c r="AC708">
        <v>0</v>
      </c>
      <c r="AD708" s="3" t="s">
        <v>2784</v>
      </c>
      <c r="AE708">
        <v>0</v>
      </c>
      <c r="AF708" t="s">
        <v>2856</v>
      </c>
      <c r="AH708">
        <v>0</v>
      </c>
    </row>
    <row r="709" spans="1:34" x14ac:dyDescent="0.25">
      <c r="A709">
        <v>4904</v>
      </c>
      <c r="B709">
        <v>1</v>
      </c>
      <c r="C709">
        <v>137</v>
      </c>
      <c r="D709">
        <f>(C709-32.5)/27.8</f>
        <v>3.7589928057553954</v>
      </c>
      <c r="E709">
        <v>13</v>
      </c>
      <c r="F709" t="s">
        <v>34</v>
      </c>
      <c r="G709">
        <v>14220</v>
      </c>
      <c r="H709">
        <v>0</v>
      </c>
      <c r="I709">
        <v>0</v>
      </c>
      <c r="J709">
        <v>0</v>
      </c>
      <c r="K709">
        <v>0</v>
      </c>
      <c r="L709">
        <v>5</v>
      </c>
      <c r="M709" t="s">
        <v>37</v>
      </c>
      <c r="O709">
        <v>2</v>
      </c>
      <c r="P709" s="2">
        <v>43235.433113425926</v>
      </c>
      <c r="Q709" s="2">
        <v>43235.349780092591</v>
      </c>
      <c r="S709" t="s">
        <v>419</v>
      </c>
      <c r="T709" t="s">
        <v>1115</v>
      </c>
      <c r="U709" t="s">
        <v>1426</v>
      </c>
      <c r="V709" t="s">
        <v>1427</v>
      </c>
      <c r="W709" t="s">
        <v>1427</v>
      </c>
      <c r="Y709" t="s">
        <v>1809</v>
      </c>
      <c r="Z709" s="2">
        <v>43970.718773148154</v>
      </c>
      <c r="AA709" s="2">
        <v>43970.635439814818</v>
      </c>
      <c r="AC709">
        <v>0</v>
      </c>
      <c r="AD709" s="3" t="s">
        <v>2523</v>
      </c>
      <c r="AE709">
        <v>0</v>
      </c>
      <c r="AF709" t="s">
        <v>2856</v>
      </c>
      <c r="AH709">
        <v>0</v>
      </c>
    </row>
    <row r="710" spans="1:34" x14ac:dyDescent="0.25">
      <c r="A710">
        <v>4406</v>
      </c>
      <c r="B710">
        <v>1</v>
      </c>
      <c r="C710">
        <v>157</v>
      </c>
      <c r="D710">
        <f>(C710-32.5)/27.8</f>
        <v>4.4784172661870505</v>
      </c>
      <c r="E710">
        <v>3</v>
      </c>
      <c r="F710" t="s">
        <v>34</v>
      </c>
      <c r="G710">
        <v>7819</v>
      </c>
      <c r="H710">
        <v>0</v>
      </c>
      <c r="I710">
        <v>0</v>
      </c>
      <c r="J710">
        <v>0</v>
      </c>
      <c r="K710">
        <v>0</v>
      </c>
      <c r="L710">
        <v>0</v>
      </c>
      <c r="M710" t="s">
        <v>37</v>
      </c>
      <c r="O710">
        <v>2</v>
      </c>
      <c r="P710" s="2">
        <v>43181.488055555557</v>
      </c>
      <c r="Q710" s="2">
        <v>43181.446388888893</v>
      </c>
      <c r="S710" t="s">
        <v>259</v>
      </c>
      <c r="T710" t="s">
        <v>969</v>
      </c>
      <c r="U710" t="s">
        <v>1426</v>
      </c>
      <c r="V710" t="s">
        <v>1427</v>
      </c>
      <c r="W710" t="s">
        <v>1427</v>
      </c>
      <c r="Y710" t="s">
        <v>1649</v>
      </c>
      <c r="Z710" s="2">
        <v>43904.670185185183</v>
      </c>
      <c r="AA710" s="2">
        <v>43904.628518518519</v>
      </c>
      <c r="AC710">
        <v>0</v>
      </c>
      <c r="AD710" s="3" t="s">
        <v>2363</v>
      </c>
      <c r="AE710">
        <v>0</v>
      </c>
      <c r="AF710" t="s">
        <v>2856</v>
      </c>
      <c r="AH710">
        <v>0</v>
      </c>
    </row>
    <row r="711" spans="1:34" x14ac:dyDescent="0.25">
      <c r="A711">
        <v>5767</v>
      </c>
      <c r="B711">
        <v>1</v>
      </c>
      <c r="C711">
        <v>175</v>
      </c>
      <c r="D711">
        <f>(C711-32.5)/27.8</f>
        <v>5.1258992805755392</v>
      </c>
      <c r="E711">
        <v>12</v>
      </c>
      <c r="F711" t="s">
        <v>34</v>
      </c>
      <c r="G711">
        <v>15185</v>
      </c>
      <c r="H711">
        <v>0</v>
      </c>
      <c r="I711">
        <v>0</v>
      </c>
      <c r="J711">
        <v>0</v>
      </c>
      <c r="K711">
        <v>0</v>
      </c>
      <c r="L711">
        <v>0</v>
      </c>
      <c r="M711" t="s">
        <v>37</v>
      </c>
      <c r="O711">
        <v>2</v>
      </c>
      <c r="P711" s="2">
        <v>43537.613449074073</v>
      </c>
      <c r="Q711" s="2">
        <v>43537.571782407409</v>
      </c>
      <c r="S711" t="s">
        <v>590</v>
      </c>
      <c r="T711" t="s">
        <v>1280</v>
      </c>
      <c r="U711" t="s">
        <v>1426</v>
      </c>
      <c r="V711" t="s">
        <v>1427</v>
      </c>
      <c r="W711" t="s">
        <v>1427</v>
      </c>
      <c r="Y711" t="s">
        <v>1981</v>
      </c>
      <c r="Z711" s="2">
        <v>43993.642407407409</v>
      </c>
      <c r="AA711" s="2">
        <v>43993.559074074074</v>
      </c>
      <c r="AC711">
        <v>0</v>
      </c>
      <c r="AD711" s="3" t="s">
        <v>2695</v>
      </c>
      <c r="AE711">
        <v>0</v>
      </c>
      <c r="AF711" t="s">
        <v>2856</v>
      </c>
      <c r="AH711">
        <v>0</v>
      </c>
    </row>
    <row r="712" spans="1:34" x14ac:dyDescent="0.25">
      <c r="A712">
        <v>4402</v>
      </c>
      <c r="B712">
        <v>1</v>
      </c>
      <c r="C712">
        <v>176</v>
      </c>
      <c r="D712">
        <f>(C712-32.5)/27.8</f>
        <v>5.1618705035971217</v>
      </c>
      <c r="E712">
        <v>8</v>
      </c>
      <c r="F712" t="s">
        <v>34</v>
      </c>
      <c r="G712">
        <v>3510</v>
      </c>
      <c r="H712">
        <v>0</v>
      </c>
      <c r="I712">
        <v>0</v>
      </c>
      <c r="J712">
        <v>0</v>
      </c>
      <c r="K712">
        <v>0</v>
      </c>
      <c r="L712">
        <v>13</v>
      </c>
      <c r="M712" t="s">
        <v>37</v>
      </c>
      <c r="O712">
        <v>2</v>
      </c>
      <c r="P712" s="2">
        <v>43181.472974537042</v>
      </c>
      <c r="Q712" s="2">
        <v>43181.431307870371</v>
      </c>
      <c r="S712" t="s">
        <v>256</v>
      </c>
      <c r="T712" t="s">
        <v>967</v>
      </c>
      <c r="U712" t="s">
        <v>1426</v>
      </c>
      <c r="V712" t="s">
        <v>1427</v>
      </c>
      <c r="W712" t="s">
        <v>1427</v>
      </c>
      <c r="Y712" t="s">
        <v>1646</v>
      </c>
      <c r="Z712" s="2">
        <v>44065.482673611114</v>
      </c>
      <c r="AA712" s="2">
        <v>44065.399340277778</v>
      </c>
      <c r="AC712">
        <v>0</v>
      </c>
      <c r="AD712" s="3" t="s">
        <v>2360</v>
      </c>
      <c r="AE712">
        <v>0</v>
      </c>
      <c r="AF712" t="s">
        <v>2856</v>
      </c>
      <c r="AH712">
        <v>0</v>
      </c>
    </row>
    <row r="713" spans="1:34" x14ac:dyDescent="0.25">
      <c r="A713">
        <v>5892</v>
      </c>
      <c r="B713">
        <v>1</v>
      </c>
      <c r="C713">
        <v>191.3</v>
      </c>
      <c r="D713">
        <f>(C713-32.5)/27.8</f>
        <v>5.7122302158273381</v>
      </c>
      <c r="E713">
        <v>10</v>
      </c>
      <c r="F713" t="s">
        <v>34</v>
      </c>
      <c r="G713">
        <v>14983</v>
      </c>
      <c r="H713">
        <v>0</v>
      </c>
      <c r="I713">
        <v>0</v>
      </c>
      <c r="J713">
        <v>0</v>
      </c>
      <c r="K713">
        <v>0</v>
      </c>
      <c r="L713">
        <v>3</v>
      </c>
      <c r="M713" t="s">
        <v>37</v>
      </c>
      <c r="O713">
        <v>2</v>
      </c>
      <c r="P713" s="2">
        <v>43552.431666666656</v>
      </c>
      <c r="Q713" s="2">
        <v>43552.39</v>
      </c>
      <c r="S713" t="s">
        <v>624</v>
      </c>
      <c r="T713" t="s">
        <v>1313</v>
      </c>
      <c r="U713" t="s">
        <v>1426</v>
      </c>
      <c r="V713" t="s">
        <v>1427</v>
      </c>
      <c r="W713" t="s">
        <v>1427</v>
      </c>
      <c r="Y713" t="s">
        <v>2015</v>
      </c>
      <c r="Z713" s="2">
        <v>43922.395937499998</v>
      </c>
      <c r="AA713" s="2">
        <v>43922.312604166669</v>
      </c>
      <c r="AC713">
        <v>0</v>
      </c>
      <c r="AD713" s="3" t="s">
        <v>2729</v>
      </c>
      <c r="AE713">
        <v>0</v>
      </c>
      <c r="AF713" t="s">
        <v>2856</v>
      </c>
      <c r="AH713">
        <v>0</v>
      </c>
    </row>
    <row r="714" spans="1:34" x14ac:dyDescent="0.25">
      <c r="A714">
        <v>5001</v>
      </c>
      <c r="B714">
        <v>1</v>
      </c>
      <c r="C714">
        <v>217.5</v>
      </c>
      <c r="D714">
        <f>(C714-32.5)/27.8</f>
        <v>6.6546762589928052</v>
      </c>
      <c r="E714">
        <v>20</v>
      </c>
      <c r="F714" t="s">
        <v>34</v>
      </c>
      <c r="G714">
        <v>14581</v>
      </c>
      <c r="H714">
        <v>0</v>
      </c>
      <c r="I714">
        <v>0</v>
      </c>
      <c r="J714">
        <v>0</v>
      </c>
      <c r="K714">
        <v>0</v>
      </c>
      <c r="L714">
        <v>0</v>
      </c>
      <c r="M714" t="s">
        <v>37</v>
      </c>
      <c r="O714">
        <v>2</v>
      </c>
      <c r="P714" s="2">
        <v>43298.406701388893</v>
      </c>
      <c r="Q714" s="2">
        <v>43298.323368055557</v>
      </c>
      <c r="S714" t="s">
        <v>464</v>
      </c>
      <c r="T714" t="s">
        <v>1160</v>
      </c>
      <c r="U714" t="s">
        <v>1426</v>
      </c>
      <c r="V714" t="s">
        <v>1427</v>
      </c>
      <c r="W714" t="s">
        <v>1427</v>
      </c>
      <c r="Y714" t="s">
        <v>1854</v>
      </c>
      <c r="Z714" s="2">
        <v>43967.375057870369</v>
      </c>
      <c r="AA714" s="2">
        <v>43967.291724537034</v>
      </c>
      <c r="AC714">
        <v>0</v>
      </c>
      <c r="AD714" s="3" t="s">
        <v>2568</v>
      </c>
      <c r="AE714">
        <v>0</v>
      </c>
      <c r="AF714" t="s">
        <v>2856</v>
      </c>
      <c r="AH714">
        <v>0</v>
      </c>
    </row>
    <row r="715" spans="1:34" x14ac:dyDescent="0.25">
      <c r="A715">
        <v>4352</v>
      </c>
      <c r="B715">
        <v>1</v>
      </c>
      <c r="C715">
        <v>225</v>
      </c>
      <c r="D715">
        <f>(C715-32.5)/27.8</f>
        <v>6.9244604316546763</v>
      </c>
      <c r="E715">
        <v>0</v>
      </c>
      <c r="F715" t="s">
        <v>33</v>
      </c>
      <c r="G715">
        <v>15940</v>
      </c>
      <c r="H715">
        <v>0</v>
      </c>
      <c r="I715">
        <v>0</v>
      </c>
      <c r="J715">
        <v>0</v>
      </c>
      <c r="K715">
        <v>0</v>
      </c>
      <c r="L715">
        <v>5</v>
      </c>
      <c r="M715" t="s">
        <v>37</v>
      </c>
      <c r="O715">
        <v>2</v>
      </c>
      <c r="P715" s="2">
        <v>43161.4375462963</v>
      </c>
      <c r="Q715" s="2">
        <v>43161.395879629628</v>
      </c>
      <c r="S715" t="s">
        <v>237</v>
      </c>
      <c r="T715" t="s">
        <v>948</v>
      </c>
      <c r="U715" t="s">
        <v>1426</v>
      </c>
      <c r="V715" t="s">
        <v>1427</v>
      </c>
      <c r="W715" t="s">
        <v>1427</v>
      </c>
      <c r="Y715" t="s">
        <v>1627</v>
      </c>
      <c r="Z715" s="2">
        <v>43897.471354166657</v>
      </c>
      <c r="AA715" s="2">
        <v>43897.4296875</v>
      </c>
      <c r="AC715">
        <v>0</v>
      </c>
      <c r="AD715" s="3" t="s">
        <v>2341</v>
      </c>
      <c r="AE715">
        <v>0</v>
      </c>
      <c r="AF715" t="s">
        <v>2856</v>
      </c>
      <c r="AH715">
        <v>0</v>
      </c>
    </row>
  </sheetData>
  <autoFilter ref="A1:AH715" xr:uid="{00000000-0001-0000-0000-000000000000}">
    <sortState xmlns:xlrd2="http://schemas.microsoft.com/office/spreadsheetml/2017/richdata2" ref="A2:AH715">
      <sortCondition ref="C3:C715"/>
    </sortState>
  </autoFilter>
  <hyperlinks>
    <hyperlink ref="AD368" r:id="rId1" location="038;p=3847" xr:uid="{00000000-0004-0000-0000-000000000000}"/>
    <hyperlink ref="AD479" r:id="rId2" location="038;p=3849" xr:uid="{00000000-0004-0000-0000-000001000000}"/>
    <hyperlink ref="AD318" r:id="rId3" location="038;p=3850" xr:uid="{00000000-0004-0000-0000-000002000000}"/>
    <hyperlink ref="AD180" r:id="rId4" location="038;p=4032" xr:uid="{00000000-0004-0000-0000-000003000000}"/>
    <hyperlink ref="AD557" r:id="rId5" location="038;p=4039" xr:uid="{00000000-0004-0000-0000-000004000000}"/>
    <hyperlink ref="AD480" r:id="rId6" location="038;p=4040" xr:uid="{00000000-0004-0000-0000-000005000000}"/>
    <hyperlink ref="AD468" r:id="rId7" location="038;p=4041" xr:uid="{00000000-0004-0000-0000-000006000000}"/>
    <hyperlink ref="AD456" r:id="rId8" location="038;p=4042" xr:uid="{00000000-0004-0000-0000-000007000000}"/>
    <hyperlink ref="AD634" r:id="rId9" location="038;p=4043" xr:uid="{00000000-0004-0000-0000-000008000000}"/>
    <hyperlink ref="AD539" r:id="rId10" location="038;p=4045" xr:uid="{00000000-0004-0000-0000-000009000000}"/>
    <hyperlink ref="AD681" r:id="rId11" location="038;p=4046" xr:uid="{00000000-0004-0000-0000-00000A000000}"/>
    <hyperlink ref="AD275" r:id="rId12" location="038;p=4047" xr:uid="{00000000-0004-0000-0000-00000B000000}"/>
    <hyperlink ref="AD341" r:id="rId13" location="038;p=4048" xr:uid="{00000000-0004-0000-0000-00000C000000}"/>
    <hyperlink ref="AD297" r:id="rId14" location="038;p=4049" xr:uid="{00000000-0004-0000-0000-00000D000000}"/>
    <hyperlink ref="AD330" r:id="rId15" location="038;p=4050" xr:uid="{00000000-0004-0000-0000-00000E000000}"/>
    <hyperlink ref="AD29" r:id="rId16" location="038;p=4051" xr:uid="{00000000-0004-0000-0000-00000F000000}"/>
    <hyperlink ref="AD478" r:id="rId17" location="038;p=4052" xr:uid="{00000000-0004-0000-0000-000010000000}"/>
    <hyperlink ref="AD551" r:id="rId18" location="038;p=4053" xr:uid="{00000000-0004-0000-0000-000011000000}"/>
    <hyperlink ref="AD663" r:id="rId19" location="038;p=4054" xr:uid="{00000000-0004-0000-0000-000012000000}"/>
    <hyperlink ref="AD135" r:id="rId20" location="038;p=4056" xr:uid="{00000000-0004-0000-0000-000013000000}"/>
    <hyperlink ref="AD41" r:id="rId21" location="038;p=4057" xr:uid="{00000000-0004-0000-0000-000014000000}"/>
    <hyperlink ref="AD42" r:id="rId22" location="038;p=4058" xr:uid="{00000000-0004-0000-0000-000015000000}"/>
    <hyperlink ref="AD43" r:id="rId23" location="038;p=4059" xr:uid="{00000000-0004-0000-0000-000016000000}"/>
    <hyperlink ref="AD112" r:id="rId24" location="038;p=4060" xr:uid="{00000000-0004-0000-0000-000017000000}"/>
    <hyperlink ref="AD113" r:id="rId25" location="038;p=4062" xr:uid="{00000000-0004-0000-0000-000018000000}"/>
    <hyperlink ref="AD189" r:id="rId26" location="038;p=4063" xr:uid="{00000000-0004-0000-0000-000019000000}"/>
    <hyperlink ref="AD186" r:id="rId27" location="038;p=4064" xr:uid="{00000000-0004-0000-0000-00001A000000}"/>
    <hyperlink ref="AD299" r:id="rId28" location="038;p=4065" xr:uid="{00000000-0004-0000-0000-00001B000000}"/>
    <hyperlink ref="AD319" r:id="rId29" location="038;p=4066" xr:uid="{00000000-0004-0000-0000-00001C000000}"/>
    <hyperlink ref="AD334" r:id="rId30" location="038;p=4067" xr:uid="{00000000-0004-0000-0000-00001D000000}"/>
    <hyperlink ref="AD230" r:id="rId31" location="038;p=4068" xr:uid="{00000000-0004-0000-0000-00001E000000}"/>
    <hyperlink ref="AD635" r:id="rId32" location="038;p=4069" xr:uid="{00000000-0004-0000-0000-00001F000000}"/>
    <hyperlink ref="AD355" r:id="rId33" location="038;p=4070" xr:uid="{00000000-0004-0000-0000-000020000000}"/>
    <hyperlink ref="AD472" r:id="rId34" location="038;p=4071" xr:uid="{00000000-0004-0000-0000-000021000000}"/>
    <hyperlink ref="AD463" r:id="rId35" location="038;p=4072" xr:uid="{00000000-0004-0000-0000-000022000000}"/>
    <hyperlink ref="AD672" r:id="rId36" location="038;p=4073" xr:uid="{00000000-0004-0000-0000-000023000000}"/>
    <hyperlink ref="AD136" r:id="rId37" location="038;p=4074" xr:uid="{00000000-0004-0000-0000-000024000000}"/>
    <hyperlink ref="AD193" r:id="rId38" location="038;p=4075" xr:uid="{00000000-0004-0000-0000-000025000000}"/>
    <hyperlink ref="AD179" r:id="rId39" location="038;p=4076" xr:uid="{00000000-0004-0000-0000-000026000000}"/>
    <hyperlink ref="AD346" r:id="rId40" location="038;p=4077" xr:uid="{00000000-0004-0000-0000-000027000000}"/>
    <hyperlink ref="AD546" r:id="rId41" location="038;p=4078" xr:uid="{00000000-0004-0000-0000-000028000000}"/>
    <hyperlink ref="AD498" r:id="rId42" location="038;p=4079" xr:uid="{00000000-0004-0000-0000-000029000000}"/>
    <hyperlink ref="AD512" r:id="rId43" location="038;p=4081" xr:uid="{00000000-0004-0000-0000-00002A000000}"/>
    <hyperlink ref="AD244" r:id="rId44" location="038;p=4083" xr:uid="{00000000-0004-0000-0000-00002B000000}"/>
    <hyperlink ref="AD352" r:id="rId45" location="038;p=4084" xr:uid="{00000000-0004-0000-0000-00002C000000}"/>
    <hyperlink ref="AD285" r:id="rId46" location="038;p=4085" xr:uid="{00000000-0004-0000-0000-00002D000000}"/>
    <hyperlink ref="AD224" r:id="rId47" location="038;p=4086" xr:uid="{00000000-0004-0000-0000-00002E000000}"/>
    <hyperlink ref="AD187" r:id="rId48" location="038;p=4087" xr:uid="{00000000-0004-0000-0000-00002F000000}"/>
    <hyperlink ref="AD171" r:id="rId49" location="038;p=4094" xr:uid="{00000000-0004-0000-0000-000030000000}"/>
    <hyperlink ref="AD131" r:id="rId50" location="038;p=4095" xr:uid="{00000000-0004-0000-0000-000031000000}"/>
    <hyperlink ref="AD342" r:id="rId51" location="038;p=4096" xr:uid="{00000000-0004-0000-0000-000032000000}"/>
    <hyperlink ref="AD141" r:id="rId52" location="038;p=4097" xr:uid="{00000000-0004-0000-0000-000033000000}"/>
    <hyperlink ref="AD336" r:id="rId53" location="038;p=4098" xr:uid="{00000000-0004-0000-0000-000034000000}"/>
    <hyperlink ref="AD142" r:id="rId54" location="038;p=4099" xr:uid="{00000000-0004-0000-0000-000035000000}"/>
    <hyperlink ref="AD209" r:id="rId55" location="038;p=4100" xr:uid="{00000000-0004-0000-0000-000036000000}"/>
    <hyperlink ref="AD210" r:id="rId56" location="038;p=4101" xr:uid="{00000000-0004-0000-0000-000037000000}"/>
    <hyperlink ref="AD218" r:id="rId57" location="038;p=4102" xr:uid="{00000000-0004-0000-0000-000038000000}"/>
    <hyperlink ref="AD219" r:id="rId58" location="038;p=4103" xr:uid="{00000000-0004-0000-0000-000039000000}"/>
    <hyperlink ref="AD65" r:id="rId59" location="038;p=4104" xr:uid="{00000000-0004-0000-0000-00003A000000}"/>
    <hyperlink ref="AD16" r:id="rId60" location="038;p=4105" xr:uid="{00000000-0004-0000-0000-00003B000000}"/>
    <hyperlink ref="AD132" r:id="rId61" location="038;p=4106" xr:uid="{00000000-0004-0000-0000-00003C000000}"/>
    <hyperlink ref="AD485" r:id="rId62" location="038;p=4107" xr:uid="{00000000-0004-0000-0000-00003D000000}"/>
    <hyperlink ref="AD460" r:id="rId63" location="038;p=4108" xr:uid="{00000000-0004-0000-0000-00003E000000}"/>
    <hyperlink ref="AD690" r:id="rId64" location="038;p=4115" xr:uid="{00000000-0004-0000-0000-00003F000000}"/>
    <hyperlink ref="AD348" r:id="rId65" location="038;p=4130" xr:uid="{00000000-0004-0000-0000-000040000000}"/>
    <hyperlink ref="AD686" r:id="rId66" location="038;p=4132" xr:uid="{00000000-0004-0000-0000-000041000000}"/>
    <hyperlink ref="AD444" r:id="rId67" location="038;p=4137" xr:uid="{00000000-0004-0000-0000-000042000000}"/>
    <hyperlink ref="AD389" r:id="rId68" location="038;p=4138" xr:uid="{00000000-0004-0000-0000-000043000000}"/>
    <hyperlink ref="AD671" r:id="rId69" location="038;p=4139" xr:uid="{00000000-0004-0000-0000-000044000000}"/>
    <hyperlink ref="AD513" r:id="rId70" location="038;p=4141" xr:uid="{00000000-0004-0000-0000-000045000000}"/>
    <hyperlink ref="AD599" r:id="rId71" location="038;p=4142" xr:uid="{00000000-0004-0000-0000-000046000000}"/>
    <hyperlink ref="AD575" r:id="rId72" location="038;p=4144" xr:uid="{00000000-0004-0000-0000-000047000000}"/>
    <hyperlink ref="AD440" r:id="rId73" location="038;p=4146" xr:uid="{00000000-0004-0000-0000-000048000000}"/>
    <hyperlink ref="AD471" r:id="rId74" location="038;p=4147" xr:uid="{00000000-0004-0000-0000-000049000000}"/>
    <hyperlink ref="AD500" r:id="rId75" location="038;p=4148" xr:uid="{00000000-0004-0000-0000-00004A000000}"/>
    <hyperlink ref="AD656" r:id="rId76" location="038;p=4149" xr:uid="{00000000-0004-0000-0000-00004B000000}"/>
    <hyperlink ref="AD621" r:id="rId77" location="038;p=4150" xr:uid="{00000000-0004-0000-0000-00004C000000}"/>
    <hyperlink ref="AD172" r:id="rId78" location="038;p=4151" xr:uid="{00000000-0004-0000-0000-00004D000000}"/>
    <hyperlink ref="AD294" r:id="rId79" location="038;p=4152" xr:uid="{00000000-0004-0000-0000-00004E000000}"/>
    <hyperlink ref="AD435" r:id="rId80" location="038;p=4153" xr:uid="{00000000-0004-0000-0000-00004F000000}"/>
    <hyperlink ref="AD68" r:id="rId81" location="038;p=4154" xr:uid="{00000000-0004-0000-0000-000050000000}"/>
    <hyperlink ref="AD190" r:id="rId82" location="038;p=4155" xr:uid="{00000000-0004-0000-0000-000051000000}"/>
    <hyperlink ref="AD312" r:id="rId83" location="038;p=4156" xr:uid="{00000000-0004-0000-0000-000052000000}"/>
    <hyperlink ref="AD117" r:id="rId84" location="038;p=4157" xr:uid="{00000000-0004-0000-0000-000053000000}"/>
    <hyperlink ref="AD278" r:id="rId85" location="038;p=4158" xr:uid="{00000000-0004-0000-0000-000054000000}"/>
    <hyperlink ref="AD54" r:id="rId86" location="038;p=4159" xr:uid="{00000000-0004-0000-0000-000055000000}"/>
    <hyperlink ref="AD55" r:id="rId87" location="038;p=4160" xr:uid="{00000000-0004-0000-0000-000056000000}"/>
    <hyperlink ref="AD108" r:id="rId88" location="038;p=4161" xr:uid="{00000000-0004-0000-0000-000057000000}"/>
    <hyperlink ref="AD183" r:id="rId89" location="038;p=4162" xr:uid="{00000000-0004-0000-0000-000058000000}"/>
    <hyperlink ref="AD91" r:id="rId90" location="038;p=4163" xr:uid="{00000000-0004-0000-0000-000059000000}"/>
    <hyperlink ref="AD27" r:id="rId91" location="038;p=4164" xr:uid="{00000000-0004-0000-0000-00005A000000}"/>
    <hyperlink ref="AD118" r:id="rId92" location="038;p=4165" xr:uid="{00000000-0004-0000-0000-00005B000000}"/>
    <hyperlink ref="AD315" r:id="rId93" location="038;p=4166" xr:uid="{00000000-0004-0000-0000-00005C000000}"/>
    <hyperlink ref="AD184" r:id="rId94" location="038;p=4167" xr:uid="{00000000-0004-0000-0000-00005D000000}"/>
    <hyperlink ref="AD270" r:id="rId95" location="038;p=4168" xr:uid="{00000000-0004-0000-0000-00005E000000}"/>
    <hyperlink ref="AD49" r:id="rId96" location="038;p=4170" xr:uid="{00000000-0004-0000-0000-00005F000000}"/>
    <hyperlink ref="AD30" r:id="rId97" location="038;p=4171" xr:uid="{00000000-0004-0000-0000-000060000000}"/>
    <hyperlink ref="AD3" r:id="rId98" location="038;p=4172" xr:uid="{00000000-0004-0000-0000-000061000000}"/>
    <hyperlink ref="AD4" r:id="rId99" location="038;p=4173" xr:uid="{00000000-0004-0000-0000-000062000000}"/>
    <hyperlink ref="AD5" r:id="rId100" location="038;p=4174" xr:uid="{00000000-0004-0000-0000-000063000000}"/>
    <hyperlink ref="AD162" r:id="rId101" location="038;p=4176" xr:uid="{00000000-0004-0000-0000-000064000000}"/>
    <hyperlink ref="AD163" r:id="rId102" location="038;p=4177" xr:uid="{00000000-0004-0000-0000-000065000000}"/>
    <hyperlink ref="AD106" r:id="rId103" location="038;p=4178" xr:uid="{00000000-0004-0000-0000-000066000000}"/>
    <hyperlink ref="AD362" r:id="rId104" location="038;p=4179" xr:uid="{00000000-0004-0000-0000-000067000000}"/>
    <hyperlink ref="AD363" r:id="rId105" location="038;p=4180" xr:uid="{00000000-0004-0000-0000-000068000000}"/>
    <hyperlink ref="AD114" r:id="rId106" location="038;p=4181" xr:uid="{00000000-0004-0000-0000-000069000000}"/>
    <hyperlink ref="AD234" r:id="rId107" location="038;p=4182" xr:uid="{00000000-0004-0000-0000-00006A000000}"/>
    <hyperlink ref="AD325" r:id="rId108" location="038;p=4183" xr:uid="{00000000-0004-0000-0000-00006B000000}"/>
    <hyperlink ref="AD231" r:id="rId109" location="038;p=4186" xr:uid="{00000000-0004-0000-0000-00006C000000}"/>
    <hyperlink ref="AD157" r:id="rId110" location="038;p=4187" xr:uid="{00000000-0004-0000-0000-00006D000000}"/>
    <hyperlink ref="AD61" r:id="rId111" location="038;p=4188" xr:uid="{00000000-0004-0000-0000-00006E000000}"/>
    <hyperlink ref="AD122" r:id="rId112" location="038;p=4190" xr:uid="{00000000-0004-0000-0000-00006F000000}"/>
    <hyperlink ref="AD56" r:id="rId113" location="038;p=4191" xr:uid="{00000000-0004-0000-0000-000070000000}"/>
    <hyperlink ref="AD261" r:id="rId114" location="038;p=4192" xr:uid="{00000000-0004-0000-0000-000071000000}"/>
    <hyperlink ref="AD164" r:id="rId115" location="038;p=4193" xr:uid="{00000000-0004-0000-0000-000072000000}"/>
    <hyperlink ref="AD92" r:id="rId116" location="038;p=4194" xr:uid="{00000000-0004-0000-0000-000073000000}"/>
    <hyperlink ref="AD408" r:id="rId117" location="038;p=4196" xr:uid="{00000000-0004-0000-0000-000074000000}"/>
    <hyperlink ref="AD60" r:id="rId118" location="038;p=4197" xr:uid="{00000000-0004-0000-0000-000075000000}"/>
    <hyperlink ref="AD7" r:id="rId119" location="038;p=4198" xr:uid="{00000000-0004-0000-0000-000076000000}"/>
    <hyperlink ref="AD8" r:id="rId120" location="038;p=4200" xr:uid="{00000000-0004-0000-0000-000077000000}"/>
    <hyperlink ref="AD502" r:id="rId121" location="038;p=4201" xr:uid="{00000000-0004-0000-0000-000078000000}"/>
    <hyperlink ref="AD503" r:id="rId122" location="038;p=4202" xr:uid="{00000000-0004-0000-0000-000079000000}"/>
    <hyperlink ref="AD71" r:id="rId123" location="038;p=4203" xr:uid="{00000000-0004-0000-0000-00007A000000}"/>
    <hyperlink ref="AD104" r:id="rId124" location="038;p=4204" xr:uid="{00000000-0004-0000-0000-00007B000000}"/>
    <hyperlink ref="AD349" r:id="rId125" location="038;p=4205" xr:uid="{00000000-0004-0000-0000-00007C000000}"/>
    <hyperlink ref="AD15" r:id="rId126" location="038;p=4207" xr:uid="{00000000-0004-0000-0000-00007D000000}"/>
    <hyperlink ref="AD28" r:id="rId127" location="038;p=4208" xr:uid="{00000000-0004-0000-0000-00007E000000}"/>
    <hyperlink ref="AD680" r:id="rId128" location="038;p=4210" xr:uid="{00000000-0004-0000-0000-00007F000000}"/>
    <hyperlink ref="AD567" r:id="rId129" location="038;p=4211" xr:uid="{00000000-0004-0000-0000-000080000000}"/>
    <hyperlink ref="AD519" r:id="rId130" location="038;p=4212" xr:uid="{00000000-0004-0000-0000-000081000000}"/>
    <hyperlink ref="AD620" r:id="rId131" location="038;p=4213" xr:uid="{00000000-0004-0000-0000-000082000000}"/>
    <hyperlink ref="AD398" r:id="rId132" location="038;p=4215" xr:uid="{00000000-0004-0000-0000-000083000000}"/>
    <hyperlink ref="AD159" r:id="rId133" location="038;p=4216" xr:uid="{00000000-0004-0000-0000-000084000000}"/>
    <hyperlink ref="AD247" r:id="rId134" location="038;p=4217" xr:uid="{00000000-0004-0000-0000-000085000000}"/>
    <hyperlink ref="AD235" r:id="rId135" location="038;p=4219" xr:uid="{00000000-0004-0000-0000-000086000000}"/>
    <hyperlink ref="AD109" r:id="rId136" location="038;p=4220" xr:uid="{00000000-0004-0000-0000-000087000000}"/>
    <hyperlink ref="AD143" r:id="rId137" location="038;p=4221" xr:uid="{00000000-0004-0000-0000-000088000000}"/>
    <hyperlink ref="AD46" r:id="rId138" location="038;p=4222" xr:uid="{00000000-0004-0000-0000-000089000000}"/>
    <hyperlink ref="AD66" r:id="rId139" location="038;p=4223" xr:uid="{00000000-0004-0000-0000-00008A000000}"/>
    <hyperlink ref="AD251" r:id="rId140" location="038;p=4224" xr:uid="{00000000-0004-0000-0000-00008B000000}"/>
    <hyperlink ref="AD239" r:id="rId141" location="038;p=4225" xr:uid="{00000000-0004-0000-0000-00008C000000}"/>
    <hyperlink ref="AD133" r:id="rId142" location="038;p=4227" xr:uid="{00000000-0004-0000-0000-00008D000000}"/>
    <hyperlink ref="AD447" r:id="rId143" location="038;p=4228" xr:uid="{00000000-0004-0000-0000-00008E000000}"/>
    <hyperlink ref="AD63" r:id="rId144" location="038;p=4229" xr:uid="{00000000-0004-0000-0000-00008F000000}"/>
    <hyperlink ref="AD97" r:id="rId145" location="038;p=4231" xr:uid="{00000000-0004-0000-0000-000090000000}"/>
    <hyperlink ref="AD98" r:id="rId146" location="038;p=4232" xr:uid="{00000000-0004-0000-0000-000091000000}"/>
    <hyperlink ref="AD248" r:id="rId147" location="038;p=4235" xr:uid="{00000000-0004-0000-0000-000092000000}"/>
    <hyperlink ref="AD423" r:id="rId148" location="038;p=4239" xr:uid="{00000000-0004-0000-0000-000093000000}"/>
    <hyperlink ref="AD424" r:id="rId149" location="038;p=4240" xr:uid="{00000000-0004-0000-0000-000094000000}"/>
    <hyperlink ref="AD47" r:id="rId150" location="038;p=4241" xr:uid="{00000000-0004-0000-0000-000095000000}"/>
    <hyperlink ref="AD39" r:id="rId151" location="038;p=4242" xr:uid="{00000000-0004-0000-0000-000096000000}"/>
    <hyperlink ref="AD165" r:id="rId152" location="038;p=4244" xr:uid="{00000000-0004-0000-0000-000097000000}"/>
    <hyperlink ref="AD48" r:id="rId153" location="038;p=4245" xr:uid="{00000000-0004-0000-0000-000098000000}"/>
    <hyperlink ref="AD201" r:id="rId154" location="038;p=4246" xr:uid="{00000000-0004-0000-0000-000099000000}"/>
    <hyperlink ref="AD194" r:id="rId155" location="038;p=4248" xr:uid="{00000000-0004-0000-0000-00009A000000}"/>
    <hyperlink ref="AD300" r:id="rId156" location="038;p=4250" xr:uid="{00000000-0004-0000-0000-00009B000000}"/>
    <hyperlink ref="AD181" r:id="rId157" location="038;p=4251" xr:uid="{00000000-0004-0000-0000-00009C000000}"/>
    <hyperlink ref="AD628" r:id="rId158" location="038;p=4253" xr:uid="{00000000-0004-0000-0000-00009D000000}"/>
    <hyperlink ref="AD406" r:id="rId159" location="038;p=4254" xr:uid="{00000000-0004-0000-0000-00009E000000}"/>
    <hyperlink ref="AD372" r:id="rId160" location="038;p=4256" xr:uid="{00000000-0004-0000-0000-00009F000000}"/>
    <hyperlink ref="AD461" r:id="rId161" location="038;p=4257" xr:uid="{00000000-0004-0000-0000-0000A0000000}"/>
    <hyperlink ref="AD464" r:id="rId162" location="038;p=4258" xr:uid="{00000000-0004-0000-0000-0000A1000000}"/>
    <hyperlink ref="AD125" r:id="rId163" location="038;p=4260" xr:uid="{00000000-0004-0000-0000-0000A2000000}"/>
    <hyperlink ref="AD72" r:id="rId164" location="038;p=4261" xr:uid="{00000000-0004-0000-0000-0000A3000000}"/>
    <hyperlink ref="AD211" r:id="rId165" location="038;p=4262" xr:uid="{00000000-0004-0000-0000-0000A4000000}"/>
    <hyperlink ref="AD212" r:id="rId166" location="038;p=4263" xr:uid="{00000000-0004-0000-0000-0000A5000000}"/>
    <hyperlink ref="AD262" r:id="rId167" location="038;p=4264" xr:uid="{00000000-0004-0000-0000-0000A6000000}"/>
    <hyperlink ref="AD64" r:id="rId168" location="038;p=4265" xr:uid="{00000000-0004-0000-0000-0000A7000000}"/>
    <hyperlink ref="AD286" r:id="rId169" location="038;p=4267" xr:uid="{00000000-0004-0000-0000-0000A8000000}"/>
    <hyperlink ref="AD198" r:id="rId170" location="038;p=4268" xr:uid="{00000000-0004-0000-0000-0000A9000000}"/>
    <hyperlink ref="AD79" r:id="rId171" location="038;p=4269" xr:uid="{00000000-0004-0000-0000-0000AA000000}"/>
    <hyperlink ref="AD207" r:id="rId172" location="038;p=4270" xr:uid="{00000000-0004-0000-0000-0000AB000000}"/>
    <hyperlink ref="AD232" r:id="rId173" location="038;p=4271" xr:uid="{00000000-0004-0000-0000-0000AC000000}"/>
    <hyperlink ref="AD53" r:id="rId174" location="038;p=4272" xr:uid="{00000000-0004-0000-0000-0000AD000000}"/>
    <hyperlink ref="AD147" r:id="rId175" location="038;p=4274" xr:uid="{00000000-0004-0000-0000-0000AE000000}"/>
    <hyperlink ref="AD195" r:id="rId176" location="038;p=4275" xr:uid="{00000000-0004-0000-0000-0000AF000000}"/>
    <hyperlink ref="AD259" r:id="rId177" location="038;p=4276" xr:uid="{00000000-0004-0000-0000-0000B0000000}"/>
    <hyperlink ref="AD380" r:id="rId178" location="038;p=4277" xr:uid="{00000000-0004-0000-0000-0000B1000000}"/>
    <hyperlink ref="AD284" r:id="rId179" location="038;p=4280" xr:uid="{00000000-0004-0000-0000-0000B2000000}"/>
    <hyperlink ref="AD110" r:id="rId180" location="038;p=4281" xr:uid="{00000000-0004-0000-0000-0000B3000000}"/>
    <hyperlink ref="AD407" r:id="rId181" location="038;p=4283" xr:uid="{00000000-0004-0000-0000-0000B4000000}"/>
    <hyperlink ref="AD526" r:id="rId182" location="038;p=4285" xr:uid="{00000000-0004-0000-0000-0000B5000000}"/>
    <hyperlink ref="AD659" r:id="rId183" location="038;p=4286" xr:uid="{00000000-0004-0000-0000-0000B6000000}"/>
    <hyperlink ref="AD508" r:id="rId184" location="038;p=4287" xr:uid="{00000000-0004-0000-0000-0000B7000000}"/>
    <hyperlink ref="AD404" r:id="rId185" location="038;p=4288" xr:uid="{00000000-0004-0000-0000-0000B8000000}"/>
    <hyperlink ref="AD287" r:id="rId186" location="038;p=4297" xr:uid="{00000000-0004-0000-0000-0000B9000000}"/>
    <hyperlink ref="AD353" r:id="rId187" location="038;p=4298" xr:uid="{00000000-0004-0000-0000-0000BA000000}"/>
    <hyperlink ref="AD516" r:id="rId188" location="038;p=4299" xr:uid="{00000000-0004-0000-0000-0000BB000000}"/>
    <hyperlink ref="AD547" r:id="rId189" location="038;p=4300" xr:uid="{00000000-0004-0000-0000-0000BC000000}"/>
    <hyperlink ref="AD256" r:id="rId190" location="038;p=4301" xr:uid="{00000000-0004-0000-0000-0000BD000000}"/>
    <hyperlink ref="AD449" r:id="rId191" location="038;p=4303" xr:uid="{00000000-0004-0000-0000-0000BE000000}"/>
    <hyperlink ref="AD34" r:id="rId192" location="038;p=4304" xr:uid="{00000000-0004-0000-0000-0000BF000000}"/>
    <hyperlink ref="AD87" r:id="rId193" location="038;p=4306" xr:uid="{00000000-0004-0000-0000-0000C0000000}"/>
    <hyperlink ref="AD94" r:id="rId194" location="038;p=4307" xr:uid="{00000000-0004-0000-0000-0000C1000000}"/>
    <hyperlink ref="AD576" r:id="rId195" location="038;p=4334" xr:uid="{00000000-0004-0000-0000-0000C2000000}"/>
    <hyperlink ref="AD489" r:id="rId196" location="038;p=4336" xr:uid="{00000000-0004-0000-0000-0000C3000000}"/>
    <hyperlink ref="AD682" r:id="rId197" location="038;p=4337" xr:uid="{00000000-0004-0000-0000-0000C4000000}"/>
    <hyperlink ref="AD622" r:id="rId198" location="038;p=4348" xr:uid="{00000000-0004-0000-0000-0000C5000000}"/>
    <hyperlink ref="AD678" r:id="rId199" location="038;p=4350" xr:uid="{00000000-0004-0000-0000-0000C6000000}"/>
    <hyperlink ref="AD715" r:id="rId200" location="038;p=4352" xr:uid="{00000000-0004-0000-0000-0000C7000000}"/>
    <hyperlink ref="AD679" r:id="rId201" location="038;p=4353" xr:uid="{00000000-0004-0000-0000-0000C8000000}"/>
    <hyperlink ref="AD707" r:id="rId202" location="038;p=4355" xr:uid="{00000000-0004-0000-0000-0000C9000000}"/>
    <hyperlink ref="AD592" r:id="rId203" location="038;p=4356" xr:uid="{00000000-0004-0000-0000-0000CA000000}"/>
    <hyperlink ref="AD514" r:id="rId204" location="038;p=4357" xr:uid="{00000000-0004-0000-0000-0000CB000000}"/>
    <hyperlink ref="AD670" r:id="rId205" location="038;p=4358" xr:uid="{00000000-0004-0000-0000-0000CC000000}"/>
    <hyperlink ref="AD684" r:id="rId206" location="038;p=4359" xr:uid="{00000000-0004-0000-0000-0000CD000000}"/>
    <hyperlink ref="AD579" r:id="rId207" location="038;p=4364" xr:uid="{00000000-0004-0000-0000-0000CE000000}"/>
    <hyperlink ref="AD580" r:id="rId208" location="038;p=4391" xr:uid="{00000000-0004-0000-0000-0000CF000000}"/>
    <hyperlink ref="AD581" r:id="rId209" location="038;p=4392" xr:uid="{00000000-0004-0000-0000-0000D0000000}"/>
    <hyperlink ref="AD609" r:id="rId210" location="038;p=4393" xr:uid="{00000000-0004-0000-0000-0000D1000000}"/>
    <hyperlink ref="AD630" r:id="rId211" location="038;p=4394" xr:uid="{00000000-0004-0000-0000-0000D2000000}"/>
    <hyperlink ref="AD412" r:id="rId212" location="038;p=4395" xr:uid="{00000000-0004-0000-0000-0000D3000000}"/>
    <hyperlink ref="AD639" r:id="rId213" location="038;p=4396" xr:uid="{00000000-0004-0000-0000-0000D4000000}"/>
    <hyperlink ref="AD623" r:id="rId214" location="038;p=4397" xr:uid="{00000000-0004-0000-0000-0000D5000000}"/>
    <hyperlink ref="AD624" r:id="rId215" location="038;p=4398" xr:uid="{00000000-0004-0000-0000-0000D6000000}"/>
    <hyperlink ref="AD625" r:id="rId216" location="038;p=4399" xr:uid="{00000000-0004-0000-0000-0000D7000000}"/>
    <hyperlink ref="AD548" r:id="rId217" location="038;p=4400" xr:uid="{00000000-0004-0000-0000-0000D8000000}"/>
    <hyperlink ref="AD644" r:id="rId218" location="038;p=4401" xr:uid="{00000000-0004-0000-0000-0000D9000000}"/>
    <hyperlink ref="AD712" r:id="rId219" location="038;p=4402" xr:uid="{00000000-0004-0000-0000-0000DA000000}"/>
    <hyperlink ref="AD696" r:id="rId220" location="038;p=4404" xr:uid="{00000000-0004-0000-0000-0000DB000000}"/>
    <hyperlink ref="AD654" r:id="rId221" location="038;p=4405" xr:uid="{00000000-0004-0000-0000-0000DC000000}"/>
    <hyperlink ref="AD710" r:id="rId222" location="038;p=4406" xr:uid="{00000000-0004-0000-0000-0000DD000000}"/>
    <hyperlink ref="AD692" r:id="rId223" location="038;p=4407" xr:uid="{00000000-0004-0000-0000-0000DE000000}"/>
    <hyperlink ref="AD427" r:id="rId224" location="038;p=4558" xr:uid="{00000000-0004-0000-0000-0000DF000000}"/>
    <hyperlink ref="AD328" r:id="rId225" location="038;p=4564" xr:uid="{00000000-0004-0000-0000-0000E0000000}"/>
    <hyperlink ref="AD431" r:id="rId226" location="038;p=4566" xr:uid="{00000000-0004-0000-0000-0000E1000000}"/>
    <hyperlink ref="AD652" r:id="rId227" location="038;p=4573" xr:uid="{00000000-0004-0000-0000-0000E2000000}"/>
    <hyperlink ref="AD697" r:id="rId228" location="038;p=4582" xr:uid="{00000000-0004-0000-0000-0000E3000000}"/>
    <hyperlink ref="AD544" r:id="rId229" location="038;p=4596" xr:uid="{00000000-0004-0000-0000-0000E4000000}"/>
    <hyperlink ref="AD637" r:id="rId230" location="038;p=4597" xr:uid="{00000000-0004-0000-0000-0000E5000000}"/>
    <hyperlink ref="AD531" r:id="rId231" location="038;p=4598" xr:uid="{00000000-0004-0000-0000-0000E6000000}"/>
    <hyperlink ref="AD399" r:id="rId232" location="038;p=4600" xr:uid="{00000000-0004-0000-0000-0000E7000000}"/>
    <hyperlink ref="AD215" r:id="rId233" location="038;p=4601" xr:uid="{00000000-0004-0000-0000-0000E8000000}"/>
    <hyperlink ref="AD457" r:id="rId234" location="038;p=4602" xr:uid="{00000000-0004-0000-0000-0000E9000000}"/>
    <hyperlink ref="AD458" r:id="rId235" location="038;p=4603" xr:uid="{00000000-0004-0000-0000-0000EA000000}"/>
    <hyperlink ref="AD577" r:id="rId236" location="038;p=4604" xr:uid="{00000000-0004-0000-0000-0000EB000000}"/>
    <hyperlink ref="AD465" r:id="rId237" location="038;p=4605" xr:uid="{00000000-0004-0000-0000-0000EC000000}"/>
    <hyperlink ref="AD588" r:id="rId238" location="038;p=4606" xr:uid="{00000000-0004-0000-0000-0000ED000000}"/>
    <hyperlink ref="AD160" r:id="rId239" location="038;p=4607" xr:uid="{00000000-0004-0000-0000-0000EE000000}"/>
    <hyperlink ref="AD111" r:id="rId240" location="038;p=4609" xr:uid="{00000000-0004-0000-0000-0000EF000000}"/>
    <hyperlink ref="AD153" r:id="rId241" location="038;p=4610" xr:uid="{00000000-0004-0000-0000-0000F0000000}"/>
    <hyperlink ref="AD396" r:id="rId242" location="038;p=4611" xr:uid="{00000000-0004-0000-0000-0000F1000000}"/>
    <hyperlink ref="AD317" r:id="rId243" location="038;p=4612" xr:uid="{00000000-0004-0000-0000-0000F2000000}"/>
    <hyperlink ref="AD240" r:id="rId244" location="038;p=4613" xr:uid="{00000000-0004-0000-0000-0000F3000000}"/>
    <hyperlink ref="AD288" r:id="rId245" location="038;p=4614" xr:uid="{00000000-0004-0000-0000-0000F4000000}"/>
    <hyperlink ref="AD364" r:id="rId246" location="038;p=4615" xr:uid="{00000000-0004-0000-0000-0000F5000000}"/>
    <hyperlink ref="AD610" r:id="rId247" location="038;p=4616" xr:uid="{00000000-0004-0000-0000-0000F6000000}"/>
    <hyperlink ref="AD653" r:id="rId248" location="038;p=4617" xr:uid="{00000000-0004-0000-0000-0000F7000000}"/>
    <hyperlink ref="AD453" r:id="rId249" location="038;p=4618" xr:uid="{00000000-0004-0000-0000-0000F8000000}"/>
    <hyperlink ref="AD626" r:id="rId250" location="038;p=4619" xr:uid="{00000000-0004-0000-0000-0000F9000000}"/>
    <hyperlink ref="AD115" r:id="rId251" location="038;p=4620" xr:uid="{00000000-0004-0000-0000-0000FA000000}"/>
    <hyperlink ref="AD228" r:id="rId252" location="038;p=4621" xr:uid="{00000000-0004-0000-0000-0000FB000000}"/>
    <hyperlink ref="AD593" r:id="rId253" location="038;p=4625" xr:uid="{00000000-0004-0000-0000-0000FC000000}"/>
    <hyperlink ref="AD598" r:id="rId254" location="038;p=4626" xr:uid="{00000000-0004-0000-0000-0000FD000000}"/>
    <hyperlink ref="AD619" r:id="rId255" location="038;p=4627" xr:uid="{00000000-0004-0000-0000-0000FE000000}"/>
    <hyperlink ref="AD518" r:id="rId256" location="038;p=4628" xr:uid="{00000000-0004-0000-0000-0000FF000000}"/>
    <hyperlink ref="AD594" r:id="rId257" location="038;p=4629" xr:uid="{00000000-0004-0000-0000-000000010000}"/>
    <hyperlink ref="AD641" r:id="rId258" location="038;p=4630" xr:uid="{00000000-0004-0000-0000-000001010000}"/>
    <hyperlink ref="AD669" r:id="rId259" location="038;p=4631" xr:uid="{00000000-0004-0000-0000-000002010000}"/>
    <hyperlink ref="AD586" r:id="rId260" location="038;p=4632" xr:uid="{00000000-0004-0000-0000-000003010000}"/>
    <hyperlink ref="AD595" r:id="rId261" location="038;p=4633" xr:uid="{00000000-0004-0000-0000-000004010000}"/>
    <hyperlink ref="AD527" r:id="rId262" location="038;p=4634" xr:uid="{00000000-0004-0000-0000-000005010000}"/>
    <hyperlink ref="AD642" r:id="rId263" location="038;p=4635" xr:uid="{00000000-0004-0000-0000-000006010000}"/>
    <hyperlink ref="AD587" r:id="rId264" location="038;p=4636" xr:uid="{00000000-0004-0000-0000-000007010000}"/>
    <hyperlink ref="AD326" r:id="rId265" location="038;p=4646" xr:uid="{00000000-0004-0000-0000-000008010000}"/>
    <hyperlink ref="AD432" r:id="rId266" location="038;p=4647" xr:uid="{00000000-0004-0000-0000-000009010000}"/>
    <hyperlink ref="AD370" r:id="rId267" location="038;p=4648" xr:uid="{00000000-0004-0000-0000-00000A010000}"/>
    <hyperlink ref="AD229" r:id="rId268" location="038;p=4649" xr:uid="{00000000-0004-0000-0000-00000B010000}"/>
    <hyperlink ref="AD387" r:id="rId269" location="038;p=4650" xr:uid="{00000000-0004-0000-0000-00000C010000}"/>
    <hyperlink ref="AD578" r:id="rId270" location="038;p=4651" xr:uid="{00000000-0004-0000-0000-00000D010000}"/>
    <hyperlink ref="AD495" r:id="rId271" location="038;p=4653" xr:uid="{00000000-0004-0000-0000-00000E010000}"/>
    <hyperlink ref="AD475" r:id="rId272" location="038;p=4654" xr:uid="{00000000-0004-0000-0000-00000F010000}"/>
    <hyperlink ref="AD521" r:id="rId273" location="038;p=4655" xr:uid="{00000000-0004-0000-0000-000010010000}"/>
    <hyperlink ref="AD540" r:id="rId274" location="038;p=4656" xr:uid="{00000000-0004-0000-0000-000011010000}"/>
    <hyperlink ref="AD541" r:id="rId275" location="038;p=4657" xr:uid="{00000000-0004-0000-0000-000012010000}"/>
    <hyperlink ref="AD573" r:id="rId276" location="038;p=4658" xr:uid="{00000000-0004-0000-0000-000013010000}"/>
    <hyperlink ref="AD320" r:id="rId277" location="038;p=4662" xr:uid="{00000000-0004-0000-0000-000014010000}"/>
    <hyperlink ref="AD225" r:id="rId278" location="038;p=4664" xr:uid="{00000000-0004-0000-0000-000015010000}"/>
    <hyperlink ref="AD188" r:id="rId279" location="038;p=4665" xr:uid="{00000000-0004-0000-0000-000016010000}"/>
    <hyperlink ref="AD322" r:id="rId280" location="038;p=4666" xr:uid="{00000000-0004-0000-0000-000017010000}"/>
    <hyperlink ref="AD126" r:id="rId281" location="038;p=4668" xr:uid="{00000000-0004-0000-0000-000018010000}"/>
    <hyperlink ref="AD310" r:id="rId282" location="038;p=4669" xr:uid="{00000000-0004-0000-0000-000019010000}"/>
    <hyperlink ref="AD245" r:id="rId283" location="038;p=4670" xr:uid="{00000000-0004-0000-0000-00001A010000}"/>
    <hyperlink ref="AD333" r:id="rId284" location="038;p=4671" xr:uid="{00000000-0004-0000-0000-00001B010000}"/>
    <hyperlink ref="AD263" r:id="rId285" location="038;p=4672" xr:uid="{00000000-0004-0000-0000-00001C010000}"/>
    <hyperlink ref="AD303" r:id="rId286" location="038;p=4673" xr:uid="{00000000-0004-0000-0000-00001D010000}"/>
    <hyperlink ref="AD289" r:id="rId287" location="038;p=4674" xr:uid="{00000000-0004-0000-0000-00001E010000}"/>
    <hyperlink ref="AD88" r:id="rId288" location="038;p=4675" xr:uid="{00000000-0004-0000-0000-00001F010000}"/>
    <hyperlink ref="AD148" r:id="rId289" location="038;p=4676" xr:uid="{00000000-0004-0000-0000-000020010000}"/>
    <hyperlink ref="AD62" r:id="rId290" location="038;p=4677" xr:uid="{00000000-0004-0000-0000-000021010000}"/>
    <hyperlink ref="AD445" r:id="rId291" location="038;p=4678" xr:uid="{00000000-0004-0000-0000-000022010000}"/>
    <hyperlink ref="AD155" r:id="rId292" location="038;p=4679" xr:uid="{00000000-0004-0000-0000-000023010000}"/>
    <hyperlink ref="AD11" r:id="rId293" location="038;p=4680" xr:uid="{00000000-0004-0000-0000-000024010000}"/>
    <hyperlink ref="AD20" r:id="rId294" location="038;p=4681" xr:uid="{00000000-0004-0000-0000-000025010000}"/>
    <hyperlink ref="AD51" r:id="rId295" location="038;p=4682" xr:uid="{00000000-0004-0000-0000-000026010000}"/>
    <hyperlink ref="AD52" r:id="rId296" location="038;p=4683" xr:uid="{00000000-0004-0000-0000-000027010000}"/>
    <hyperlink ref="AD269" r:id="rId297" location="038;p=4684" xr:uid="{00000000-0004-0000-0000-000028010000}"/>
    <hyperlink ref="AD178" r:id="rId298" location="038;p=4686" xr:uid="{00000000-0004-0000-0000-000029010000}"/>
    <hyperlink ref="AD451" r:id="rId299" location="038;p=4687" xr:uid="{00000000-0004-0000-0000-00002A010000}"/>
    <hyperlink ref="AD144" r:id="rId300" location="038;p=4689" xr:uid="{00000000-0004-0000-0000-00002B010000}"/>
    <hyperlink ref="AD145" r:id="rId301" location="038;p=4690" xr:uid="{00000000-0004-0000-0000-00002C010000}"/>
    <hyperlink ref="AD304" r:id="rId302" location="038;p=4703" xr:uid="{00000000-0004-0000-0000-00002D010000}"/>
    <hyperlink ref="AD271" r:id="rId303" location="038;p=4704" xr:uid="{00000000-0004-0000-0000-00002E010000}"/>
    <hyperlink ref="AD459" r:id="rId304" location="038;p=4705" xr:uid="{00000000-0004-0000-0000-00002F010000}"/>
    <hyperlink ref="AD237" r:id="rId305" location="038;p=4706" xr:uid="{00000000-0004-0000-0000-000030010000}"/>
    <hyperlink ref="AD343" r:id="rId306" location="038;p=4707" xr:uid="{00000000-0004-0000-0000-000031010000}"/>
    <hyperlink ref="AD467" r:id="rId307" location="038;p=4708" xr:uid="{00000000-0004-0000-0000-000032010000}"/>
    <hyperlink ref="AD549" r:id="rId308" location="038;p=4709" xr:uid="{00000000-0004-0000-0000-000033010000}"/>
    <hyperlink ref="AD604" r:id="rId309" location="038;p=4711" xr:uid="{00000000-0004-0000-0000-000034010000}"/>
    <hyperlink ref="AD213" r:id="rId310" location="038;p=4712" xr:uid="{00000000-0004-0000-0000-000035010000}"/>
    <hyperlink ref="AD276" r:id="rId311" location="038;p=4713" xr:uid="{00000000-0004-0000-0000-000036010000}"/>
    <hyperlink ref="AD158" r:id="rId312" location="038;p=4714" xr:uid="{00000000-0004-0000-0000-000037010000}"/>
    <hyperlink ref="AD99" r:id="rId313" location="038;p=4715" xr:uid="{00000000-0004-0000-0000-000038010000}"/>
    <hyperlink ref="AD280" r:id="rId314" location="038;p=4716" xr:uid="{00000000-0004-0000-0000-000039010000}"/>
    <hyperlink ref="AD356" r:id="rId315" location="038;p=4717" xr:uid="{00000000-0004-0000-0000-00003A010000}"/>
    <hyperlink ref="AD272" r:id="rId316" location="038;p=4718" xr:uid="{00000000-0004-0000-0000-00003B010000}"/>
    <hyperlink ref="AD128" r:id="rId317" location="038;p=4719" xr:uid="{00000000-0004-0000-0000-00003C010000}"/>
    <hyperlink ref="AD214" r:id="rId318" location="038;p=4720" xr:uid="{00000000-0004-0000-0000-00003D010000}"/>
    <hyperlink ref="AD173" r:id="rId319" location="038;p=4722" xr:uid="{00000000-0004-0000-0000-00003E010000}"/>
    <hyperlink ref="AD436" r:id="rId320" location="038;p=4723" xr:uid="{00000000-0004-0000-0000-00003F010000}"/>
    <hyperlink ref="AD357" r:id="rId321" location="038;p=4725" xr:uid="{00000000-0004-0000-0000-000040010000}"/>
    <hyperlink ref="AD137" r:id="rId322" location="038;p=4726" xr:uid="{00000000-0004-0000-0000-000041010000}"/>
    <hyperlink ref="AD395" r:id="rId323" location="038;p=4727" xr:uid="{00000000-0004-0000-0000-000042010000}"/>
    <hyperlink ref="AD441" r:id="rId324" location="038;p=4728" xr:uid="{00000000-0004-0000-0000-000043010000}"/>
    <hyperlink ref="AD40" r:id="rId325" location="038;p=4729" xr:uid="{00000000-0004-0000-0000-000044010000}"/>
    <hyperlink ref="AD185" r:id="rId326" location="038;p=4730" xr:uid="{00000000-0004-0000-0000-000045010000}"/>
    <hyperlink ref="AD335" r:id="rId327" location="038;p=4731" xr:uid="{00000000-0004-0000-0000-000046010000}"/>
    <hyperlink ref="AD238" r:id="rId328" location="038;p=4733" xr:uid="{00000000-0004-0000-0000-000047010000}"/>
    <hyperlink ref="AD202" r:id="rId329" location="038;p=4734" xr:uid="{00000000-0004-0000-0000-000048010000}"/>
    <hyperlink ref="AD24" r:id="rId330" location="038;p=4739" xr:uid="{00000000-0004-0000-0000-000049010000}"/>
    <hyperlink ref="AD67" r:id="rId331" location="038;p=4740" xr:uid="{00000000-0004-0000-0000-00004A010000}"/>
    <hyperlink ref="AD191" r:id="rId332" location="038;p=4748" xr:uid="{00000000-0004-0000-0000-00004B010000}"/>
    <hyperlink ref="AD116" r:id="rId333" location="038;p=4749" xr:uid="{00000000-0004-0000-0000-00004C010000}"/>
    <hyperlink ref="AD226" r:id="rId334" location="038;p=4750" xr:uid="{00000000-0004-0000-0000-00004D010000}"/>
    <hyperlink ref="AD418" r:id="rId335" location="038;p=4752" xr:uid="{00000000-0004-0000-0000-00004E010000}"/>
    <hyperlink ref="AD119" r:id="rId336" location="038;p=4753" xr:uid="{00000000-0004-0000-0000-00004F010000}"/>
    <hyperlink ref="AD25" r:id="rId337" location="038;p=4755" xr:uid="{00000000-0004-0000-0000-000050010000}"/>
    <hyperlink ref="AD400" r:id="rId338" location="038;p=4757" xr:uid="{00000000-0004-0000-0000-000051010000}"/>
    <hyperlink ref="AD371" r:id="rId339" location="038;p=4758" xr:uid="{00000000-0004-0000-0000-000052010000}"/>
    <hyperlink ref="AD241" r:id="rId340" location="038;p=4759" xr:uid="{00000000-0004-0000-0000-000053010000}"/>
    <hyperlink ref="AD17" r:id="rId341" location="038;p=4776" xr:uid="{00000000-0004-0000-0000-000054010000}"/>
    <hyperlink ref="AD177" r:id="rId342" location="038;p=4778" xr:uid="{00000000-0004-0000-0000-000055010000}"/>
    <hyperlink ref="AD31" r:id="rId343" location="038;p=4779" xr:uid="{00000000-0004-0000-0000-000056010000}"/>
    <hyperlink ref="AD174" r:id="rId344" location="038;p=4780" xr:uid="{00000000-0004-0000-0000-000057010000}"/>
    <hyperlink ref="AD69" r:id="rId345" location="038;p=4782" xr:uid="{00000000-0004-0000-0000-000058010000}"/>
    <hyperlink ref="AD442" r:id="rId346" location="038;p=4783" xr:uid="{00000000-0004-0000-0000-000059010000}"/>
    <hyperlink ref="AD433" r:id="rId347" location="038;p=4784" xr:uid="{00000000-0004-0000-0000-00005A010000}"/>
    <hyperlink ref="AD77" r:id="rId348" location="038;p=4785" xr:uid="{00000000-0004-0000-0000-00005B010000}"/>
    <hyperlink ref="AD123" r:id="rId349" location="038;p=4786" xr:uid="{00000000-0004-0000-0000-00005C010000}"/>
    <hyperlink ref="AD127" r:id="rId350" location="038;p=4788" xr:uid="{00000000-0004-0000-0000-00005D010000}"/>
    <hyperlink ref="AD100" r:id="rId351" location="038;p=4789" xr:uid="{00000000-0004-0000-0000-00005E010000}"/>
    <hyperlink ref="AD101" r:id="rId352" location="038;p=4790" xr:uid="{00000000-0004-0000-0000-00005F010000}"/>
    <hyperlink ref="AD169" r:id="rId353" location="038;p=4791" xr:uid="{00000000-0004-0000-0000-000060010000}"/>
    <hyperlink ref="AD323" r:id="rId354" location="038;p=4792" xr:uid="{00000000-0004-0000-0000-000061010000}"/>
    <hyperlink ref="AD281" r:id="rId355" location="038;p=4793" xr:uid="{00000000-0004-0000-0000-000062010000}"/>
    <hyperlink ref="AD530" r:id="rId356" location="038;p=4794" xr:uid="{00000000-0004-0000-0000-000063010000}"/>
    <hyperlink ref="AD120" r:id="rId357" location="038;p=4795" xr:uid="{00000000-0004-0000-0000-000064010000}"/>
    <hyperlink ref="AD673" r:id="rId358" location="038;p=4797" xr:uid="{00000000-0004-0000-0000-000065010000}"/>
    <hyperlink ref="AD196" r:id="rId359" location="038;p=4799" xr:uid="{00000000-0004-0000-0000-000066010000}"/>
    <hyperlink ref="AD12" r:id="rId360" location="038;p=4858" xr:uid="{00000000-0004-0000-0000-000067010000}"/>
    <hyperlink ref="AD44" r:id="rId361" location="038;p=4860" xr:uid="{00000000-0004-0000-0000-000068010000}"/>
    <hyperlink ref="AD37" r:id="rId362" location="038;p=4861" xr:uid="{00000000-0004-0000-0000-000069010000}"/>
    <hyperlink ref="AD73" r:id="rId363" location="038;p=4862" xr:uid="{00000000-0004-0000-0000-00006A010000}"/>
    <hyperlink ref="AD35" r:id="rId364" location="038;p=4863" xr:uid="{00000000-0004-0000-0000-00006B010000}"/>
    <hyperlink ref="AD70" r:id="rId365" location="038;p=4865" xr:uid="{00000000-0004-0000-0000-00006C010000}"/>
    <hyperlink ref="AD74" r:id="rId366" location="038;p=4867" xr:uid="{00000000-0004-0000-0000-00006D010000}"/>
    <hyperlink ref="AD57" r:id="rId367" location="038;p=4870" xr:uid="{00000000-0004-0000-0000-00006E010000}"/>
    <hyperlink ref="AD344" r:id="rId368" location="038;p=4876" xr:uid="{00000000-0004-0000-0000-00006F010000}"/>
    <hyperlink ref="AD282" r:id="rId369" location="038;p=4885" xr:uid="{00000000-0004-0000-0000-000070010000}"/>
    <hyperlink ref="AD429" r:id="rId370" location="038;p=4886" xr:uid="{00000000-0004-0000-0000-000071010000}"/>
    <hyperlink ref="AD419" r:id="rId371" location="038;p=4888" xr:uid="{00000000-0004-0000-0000-000072010000}"/>
    <hyperlink ref="AD388" r:id="rId372" location="038;p=4889" xr:uid="{00000000-0004-0000-0000-000073010000}"/>
    <hyperlink ref="AD246" r:id="rId373" location="038;p=4890" xr:uid="{00000000-0004-0000-0000-000074010000}"/>
    <hyperlink ref="AD420" r:id="rId374" location="038;p=4891" xr:uid="{00000000-0004-0000-0000-000075010000}"/>
    <hyperlink ref="AD309" r:id="rId375" location="038;p=4892" xr:uid="{00000000-0004-0000-0000-000076010000}"/>
    <hyperlink ref="AD421" r:id="rId376" location="038;p=4893" xr:uid="{00000000-0004-0000-0000-000077010000}"/>
    <hyperlink ref="AD324" r:id="rId377" location="038;p=4899" xr:uid="{00000000-0004-0000-0000-000078010000}"/>
    <hyperlink ref="AD321" r:id="rId378" location="038;p=4900" xr:uid="{00000000-0004-0000-0000-000079010000}"/>
    <hyperlink ref="AD528" r:id="rId379" location="038;p=4901" xr:uid="{00000000-0004-0000-0000-00007A010000}"/>
    <hyperlink ref="AD558" r:id="rId380" location="038;p=4902" xr:uid="{00000000-0004-0000-0000-00007B010000}"/>
    <hyperlink ref="AD691" r:id="rId381" location="038;p=4903" xr:uid="{00000000-0004-0000-0000-00007C010000}"/>
    <hyperlink ref="AD709" r:id="rId382" location="038;p=4904" xr:uid="{00000000-0004-0000-0000-00007D010000}"/>
    <hyperlink ref="AD347" r:id="rId383" location="038;p=4907" xr:uid="{00000000-0004-0000-0000-00007E010000}"/>
    <hyperlink ref="AD600" r:id="rId384" location="038;p=4908" xr:uid="{00000000-0004-0000-0000-00007F010000}"/>
    <hyperlink ref="AD391" r:id="rId385" location="038;p=4909" xr:uid="{00000000-0004-0000-0000-000080010000}"/>
    <hyperlink ref="AD254" r:id="rId386" location="038;p=4910" xr:uid="{00000000-0004-0000-0000-000081010000}"/>
    <hyperlink ref="AD392" r:id="rId387" location="038;p=4912" xr:uid="{00000000-0004-0000-0000-000082010000}"/>
    <hyperlink ref="AD425" r:id="rId388" location="038;p=4913" xr:uid="{00000000-0004-0000-0000-000083010000}"/>
    <hyperlink ref="AD393" r:id="rId389" location="038;p=4914" xr:uid="{00000000-0004-0000-0000-000084010000}"/>
    <hyperlink ref="AD394" r:id="rId390" location="038;p=4915" xr:uid="{00000000-0004-0000-0000-000085010000}"/>
    <hyperlink ref="AD499" r:id="rId391" location="038;p=4918" xr:uid="{00000000-0004-0000-0000-000086010000}"/>
    <hyperlink ref="AD373" r:id="rId392" location="038;p=4919" xr:uid="{00000000-0004-0000-0000-000087010000}"/>
    <hyperlink ref="AD374" r:id="rId393" location="038;p=4920" xr:uid="{00000000-0004-0000-0000-000088010000}"/>
    <hyperlink ref="AD18" r:id="rId394" location="038;p=4923" xr:uid="{00000000-0004-0000-0000-000089010000}"/>
    <hyperlink ref="AD146" r:id="rId395" location="038;p=4924" xr:uid="{00000000-0004-0000-0000-00008A010000}"/>
    <hyperlink ref="AD354" r:id="rId396" location="038;p=4925" xr:uid="{00000000-0004-0000-0000-00008B010000}"/>
    <hyperlink ref="AD32" r:id="rId397" location="038;p=4926" xr:uid="{00000000-0004-0000-0000-00008C010000}"/>
    <hyperlink ref="AD13" r:id="rId398" location="038;p=4927" xr:uid="{00000000-0004-0000-0000-00008D010000}"/>
    <hyperlink ref="AD33" r:id="rId399" location="038;p=4928" xr:uid="{00000000-0004-0000-0000-00008E010000}"/>
    <hyperlink ref="AD236" r:id="rId400" location="038;p=4929" xr:uid="{00000000-0004-0000-0000-00008F010000}"/>
    <hyperlink ref="AD257" r:id="rId401" location="038;p=4930" xr:uid="{00000000-0004-0000-0000-000090010000}"/>
    <hyperlink ref="AD416" r:id="rId402" location="038;p=4931" xr:uid="{00000000-0004-0000-0000-000091010000}"/>
    <hyperlink ref="AD390" r:id="rId403" location="038;p=4932" xr:uid="{00000000-0004-0000-0000-000092010000}"/>
    <hyperlink ref="AD277" r:id="rId404" location="038;p=4933" xr:uid="{00000000-0004-0000-0000-000093010000}"/>
    <hyperlink ref="AD337" r:id="rId405" location="038;p=4934" xr:uid="{00000000-0004-0000-0000-000094010000}"/>
    <hyperlink ref="AD102" r:id="rId406" location="038;p=4936" xr:uid="{00000000-0004-0000-0000-000095010000}"/>
    <hyperlink ref="AD75" r:id="rId407" location="038;p=4937" xr:uid="{00000000-0004-0000-0000-000096010000}"/>
    <hyperlink ref="AD129" r:id="rId408" location="038;p=4938" xr:uid="{00000000-0004-0000-0000-000097010000}"/>
    <hyperlink ref="AD149" r:id="rId409" location="038;p=4939" xr:uid="{00000000-0004-0000-0000-000098010000}"/>
    <hyperlink ref="AD316" r:id="rId410" location="038;p=4940" xr:uid="{00000000-0004-0000-0000-000099010000}"/>
    <hyperlink ref="AD381" r:id="rId411" location="038;p=4954" xr:uid="{00000000-0004-0000-0000-00009A010000}"/>
    <hyperlink ref="AD105" r:id="rId412" location="038;p=4962" xr:uid="{00000000-0004-0000-0000-00009B010000}"/>
    <hyperlink ref="AD19" r:id="rId413" location="038;p=4963" xr:uid="{00000000-0004-0000-0000-00009C010000}"/>
    <hyperlink ref="AD124" r:id="rId414" location="038;p=4964" xr:uid="{00000000-0004-0000-0000-00009D010000}"/>
    <hyperlink ref="AD21" r:id="rId415" location="038;p=4965" xr:uid="{00000000-0004-0000-0000-00009E010000}"/>
    <hyperlink ref="AD582" r:id="rId416" location="038;p=4970" xr:uid="{00000000-0004-0000-0000-00009F010000}"/>
    <hyperlink ref="AD350" r:id="rId417" location="038;p=4974" xr:uid="{00000000-0004-0000-0000-0000A0010000}"/>
    <hyperlink ref="AD360" r:id="rId418" location="038;p=4975" xr:uid="{00000000-0004-0000-0000-0000A1010000}"/>
    <hyperlink ref="AD227" r:id="rId419" location="038;p=4976" xr:uid="{00000000-0004-0000-0000-0000A2010000}"/>
    <hyperlink ref="AD220" r:id="rId420" location="038;p=4977" xr:uid="{00000000-0004-0000-0000-0000A3010000}"/>
    <hyperlink ref="AD279" r:id="rId421" location="038;p=4978" xr:uid="{00000000-0004-0000-0000-0000A4010000}"/>
    <hyperlink ref="AD401" r:id="rId422" location="038;p=4980" xr:uid="{00000000-0004-0000-0000-0000A5010000}"/>
    <hyperlink ref="AD674" r:id="rId423" location="038;p=4994" xr:uid="{00000000-0004-0000-0000-0000A6010000}"/>
    <hyperlink ref="AD675" r:id="rId424" location="038;p=4995" xr:uid="{00000000-0004-0000-0000-0000A7010000}"/>
    <hyperlink ref="AD676" r:id="rId425" location="038;p=4996" xr:uid="{00000000-0004-0000-0000-0000A8010000}"/>
    <hyperlink ref="AD409" r:id="rId426" location="038;p=5000" xr:uid="{00000000-0004-0000-0000-0000A9010000}"/>
    <hyperlink ref="AD714" r:id="rId427" location="038;p=5001" xr:uid="{00000000-0004-0000-0000-0000AA010000}"/>
    <hyperlink ref="AD648" r:id="rId428" location="038;p=5002" xr:uid="{00000000-0004-0000-0000-0000AB010000}"/>
    <hyperlink ref="AD571" r:id="rId429" location="038;p=5003" xr:uid="{00000000-0004-0000-0000-0000AC010000}"/>
    <hyperlink ref="AD627" r:id="rId430" location="038;p=5004" xr:uid="{00000000-0004-0000-0000-0000AD010000}"/>
    <hyperlink ref="AD572" r:id="rId431" location="038;p=5006" xr:uid="{00000000-0004-0000-0000-0000AE010000}"/>
    <hyperlink ref="AD693" r:id="rId432" location="038;p=5007" xr:uid="{00000000-0004-0000-0000-0000AF010000}"/>
    <hyperlink ref="AD694" r:id="rId433" location="038;p=5008" xr:uid="{00000000-0004-0000-0000-0000B0010000}"/>
    <hyperlink ref="AD605" r:id="rId434" location="038;p=5010" xr:uid="{00000000-0004-0000-0000-0000B1010000}"/>
    <hyperlink ref="AD58" r:id="rId435" location="038;p=5016" xr:uid="{00000000-0004-0000-0000-0000B2010000}"/>
    <hyperlink ref="AD305" r:id="rId436" location="038;p=5019" xr:uid="{00000000-0004-0000-0000-0000B3010000}"/>
    <hyperlink ref="AD554" r:id="rId437" location="038;p=5024" xr:uid="{00000000-0004-0000-0000-0000B4010000}"/>
    <hyperlink ref="AD698" r:id="rId438" location="038;p=5025" xr:uid="{00000000-0004-0000-0000-0000B5010000}"/>
    <hyperlink ref="AD685" r:id="rId439" location="038;p=5026" xr:uid="{00000000-0004-0000-0000-0000B6010000}"/>
    <hyperlink ref="AD640" r:id="rId440" location="038;p=5027" xr:uid="{00000000-0004-0000-0000-0000B7010000}"/>
    <hyperlink ref="AD340" r:id="rId441" location="038;p=5047" xr:uid="{00000000-0004-0000-0000-0000B8010000}"/>
    <hyperlink ref="AD26" r:id="rId442" location="038;p=5056" xr:uid="{00000000-0004-0000-0000-0000B9010000}"/>
    <hyperlink ref="AD596" r:id="rId443" location="038;p=5061" xr:uid="{00000000-0004-0000-0000-0000BA010000}"/>
    <hyperlink ref="AD555" r:id="rId444" location="038;p=5062" xr:uid="{00000000-0004-0000-0000-0000BB010000}"/>
    <hyperlink ref="AD651" r:id="rId445" location="038;p=5063" xr:uid="{00000000-0004-0000-0000-0000BC010000}"/>
    <hyperlink ref="AD631" r:id="rId446" location="038;p=5067" xr:uid="{00000000-0004-0000-0000-0000BD010000}"/>
    <hyperlink ref="AD632" r:id="rId447" location="038;p=5068" xr:uid="{00000000-0004-0000-0000-0000BE010000}"/>
    <hyperlink ref="AD649" r:id="rId448" location="038;p=5069" xr:uid="{00000000-0004-0000-0000-0000BF010000}"/>
    <hyperlink ref="AD199" r:id="rId449" location="038;p=5375" xr:uid="{00000000-0004-0000-0000-0000C0010000}"/>
    <hyperlink ref="AD290" r:id="rId450" location="038;p=5377" xr:uid="{00000000-0004-0000-0000-0000C1010000}"/>
    <hyperlink ref="AD103" r:id="rId451" location="038;p=5379" xr:uid="{00000000-0004-0000-0000-0000C2010000}"/>
    <hyperlink ref="AD267" r:id="rId452" location="038;p=5380" xr:uid="{00000000-0004-0000-0000-0000C3010000}"/>
    <hyperlink ref="AD345" r:id="rId453" location="038;p=5382" xr:uid="{00000000-0004-0000-0000-0000C4010000}"/>
    <hyperlink ref="AD301" r:id="rId454" location="038;p=5383" xr:uid="{00000000-0004-0000-0000-0000C5010000}"/>
    <hyperlink ref="AD434" r:id="rId455" location="038;p=5384" xr:uid="{00000000-0004-0000-0000-0000C6010000}"/>
    <hyperlink ref="AD216" r:id="rId456" location="038;p=5389" xr:uid="{00000000-0004-0000-0000-0000C7010000}"/>
    <hyperlink ref="AD369" r:id="rId457" location="038;p=5391" xr:uid="{00000000-0004-0000-0000-0000C8010000}"/>
    <hyperlink ref="AD488" r:id="rId458" location="038;p=5393" xr:uid="{00000000-0004-0000-0000-0000C9010000}"/>
    <hyperlink ref="AD89" r:id="rId459" location="038;p=5394" xr:uid="{00000000-0004-0000-0000-0000CA010000}"/>
    <hyperlink ref="AD138" r:id="rId460" location="038;p=5395" xr:uid="{00000000-0004-0000-0000-0000CB010000}"/>
    <hyperlink ref="AD249" r:id="rId461" location="038;p=5396" xr:uid="{00000000-0004-0000-0000-0000CC010000}"/>
    <hyperlink ref="AD365" r:id="rId462" location="038;p=5397" xr:uid="{00000000-0004-0000-0000-0000CD010000}"/>
    <hyperlink ref="AD515" r:id="rId463" location="038;p=5398" xr:uid="{00000000-0004-0000-0000-0000CE010000}"/>
    <hyperlink ref="AD156" r:id="rId464" location="038;p=5439" xr:uid="{00000000-0004-0000-0000-0000CF010000}"/>
    <hyperlink ref="AD359" r:id="rId465" location="038;p=5443" xr:uid="{00000000-0004-0000-0000-0000D0010000}"/>
    <hyperlink ref="AD208" r:id="rId466" location="038;p=5444" xr:uid="{00000000-0004-0000-0000-0000D1010000}"/>
    <hyperlink ref="AD221" r:id="rId467" location="038;p=5445" xr:uid="{00000000-0004-0000-0000-0000D2010000}"/>
    <hyperlink ref="AD217" r:id="rId468" location="038;p=5446" xr:uid="{00000000-0004-0000-0000-0000D3010000}"/>
    <hyperlink ref="AD23" r:id="rId469" location="038;p=5448" xr:uid="{00000000-0004-0000-0000-0000D4010000}"/>
    <hyperlink ref="AD601" r:id="rId470" location="038;p=5465" xr:uid="{00000000-0004-0000-0000-0000D5010000}"/>
    <hyperlink ref="AD534" r:id="rId471" location="038;p=5474" xr:uid="{00000000-0004-0000-0000-0000D6010000}"/>
    <hyperlink ref="AD306" r:id="rId472" location="038;p=5477" xr:uid="{00000000-0004-0000-0000-0000D7010000}"/>
    <hyperlink ref="AD80" r:id="rId473" location="038;p=5479" xr:uid="{00000000-0004-0000-0000-0000D8010000}"/>
    <hyperlink ref="AD83" r:id="rId474" location="038;p=5480" xr:uid="{00000000-0004-0000-0000-0000D9010000}"/>
    <hyperlink ref="AD107" r:id="rId475" location="038;p=5481" xr:uid="{00000000-0004-0000-0000-0000DA010000}"/>
    <hyperlink ref="AD264" r:id="rId476" location="038;p=5483" xr:uid="{00000000-0004-0000-0000-0000DB010000}"/>
    <hyperlink ref="AD327" r:id="rId477" location="038;p=5484" xr:uid="{00000000-0004-0000-0000-0000DC010000}"/>
    <hyperlink ref="AD476" r:id="rId478" location="038;p=5485" xr:uid="{00000000-0004-0000-0000-0000DD010000}"/>
    <hyperlink ref="AD583" r:id="rId479" location="038;p=5486" xr:uid="{00000000-0004-0000-0000-0000DE010000}"/>
    <hyperlink ref="AD542" r:id="rId480" location="038;p=5487" xr:uid="{00000000-0004-0000-0000-0000DF010000}"/>
    <hyperlink ref="AD543" r:id="rId481" location="038;p=5488" xr:uid="{00000000-0004-0000-0000-0000E0010000}"/>
    <hyperlink ref="AD402" r:id="rId482" location="038;p=5491" xr:uid="{00000000-0004-0000-0000-0000E1010000}"/>
    <hyperlink ref="AD176" r:id="rId483" location="038;p=5504" xr:uid="{00000000-0004-0000-0000-0000E2010000}"/>
    <hyperlink ref="AD273" r:id="rId484" location="038;p=5506" xr:uid="{00000000-0004-0000-0000-0000E3010000}"/>
    <hyperlink ref="AD150" r:id="rId485" location="038;p=5519" xr:uid="{00000000-0004-0000-0000-0000E4010000}"/>
    <hyperlink ref="AD509" r:id="rId486" location="038;p=5520" xr:uid="{00000000-0004-0000-0000-0000E5010000}"/>
    <hyperlink ref="AD566" r:id="rId487" location="038;p=5522" xr:uid="{00000000-0004-0000-0000-0000E6010000}"/>
    <hyperlink ref="AD636" r:id="rId488" location="038;p=5523" xr:uid="{00000000-0004-0000-0000-0000E7010000}"/>
    <hyperlink ref="AD510" r:id="rId489" location="038;p=5524" xr:uid="{00000000-0004-0000-0000-0000E8010000}"/>
    <hyperlink ref="AD121" r:id="rId490" location="038;p=5525" xr:uid="{00000000-0004-0000-0000-0000E9010000}"/>
    <hyperlink ref="AD638" r:id="rId491" location="038;p=5544" xr:uid="{00000000-0004-0000-0000-0000EA010000}"/>
    <hyperlink ref="AD650" r:id="rId492" location="038;p=5545" xr:uid="{00000000-0004-0000-0000-0000EB010000}"/>
    <hyperlink ref="AD200" r:id="rId493" location="038;p=5546" xr:uid="{00000000-0004-0000-0000-0000EC010000}"/>
    <hyperlink ref="AD378" r:id="rId494" location="038;p=5547" xr:uid="{00000000-0004-0000-0000-0000ED010000}"/>
    <hyperlink ref="AD574" r:id="rId495" location="038;p=5548" xr:uid="{00000000-0004-0000-0000-0000EE010000}"/>
    <hyperlink ref="AD481" r:id="rId496" location="038;p=5550" xr:uid="{00000000-0004-0000-0000-0000EF010000}"/>
    <hyperlink ref="AD496" r:id="rId497" location="038;p=5551" xr:uid="{00000000-0004-0000-0000-0000F0010000}"/>
    <hyperlink ref="AD616" r:id="rId498" location="038;p=5552" xr:uid="{00000000-0004-0000-0000-0000F1010000}"/>
    <hyperlink ref="AD504" r:id="rId499" location="038;p=5554" xr:uid="{00000000-0004-0000-0000-0000F2010000}"/>
    <hyperlink ref="AD617" r:id="rId500" location="038;p=5561" xr:uid="{00000000-0004-0000-0000-0000F3010000}"/>
    <hyperlink ref="AD618" r:id="rId501" location="038;p=5563" xr:uid="{00000000-0004-0000-0000-0000F4010000}"/>
    <hyperlink ref="AD454" r:id="rId502" location="038;p=5564" xr:uid="{00000000-0004-0000-0000-0000F5010000}"/>
    <hyperlink ref="AD687" r:id="rId503" location="038;p=5565" xr:uid="{00000000-0004-0000-0000-0000F6010000}"/>
    <hyperlink ref="AD413" r:id="rId504" location="038;p=5566" xr:uid="{00000000-0004-0000-0000-0000F7010000}"/>
    <hyperlink ref="AD483" r:id="rId505" location="038;p=5573" xr:uid="{00000000-0004-0000-0000-0000F8010000}"/>
    <hyperlink ref="AD629" r:id="rId506" location="038;p=5574" xr:uid="{00000000-0004-0000-0000-0000F9010000}"/>
    <hyperlink ref="AD683" r:id="rId507" location="038;p=5580" xr:uid="{00000000-0004-0000-0000-0000FA010000}"/>
    <hyperlink ref="AD452" r:id="rId508" location="038;p=5608" xr:uid="{00000000-0004-0000-0000-0000FB010000}"/>
    <hyperlink ref="AD511" r:id="rId509" location="038;p=5609" xr:uid="{00000000-0004-0000-0000-0000FC010000}"/>
    <hyperlink ref="AD268" r:id="rId510" location="038;p=5610" xr:uid="{00000000-0004-0000-0000-0000FD010000}"/>
    <hyperlink ref="AD645" r:id="rId511" location="038;p=5611" xr:uid="{00000000-0004-0000-0000-0000FE010000}"/>
    <hyperlink ref="AD706" r:id="rId512" location="038;p=5612" xr:uid="{00000000-0004-0000-0000-0000FF010000}"/>
    <hyperlink ref="AD295" r:id="rId513" location="038;p=5613" xr:uid="{00000000-0004-0000-0000-000000020000}"/>
    <hyperlink ref="AD296" r:id="rId514" location="038;p=5614" xr:uid="{00000000-0004-0000-0000-000001020000}"/>
    <hyperlink ref="AD608" r:id="rId515" location="038;p=5615" xr:uid="{00000000-0004-0000-0000-000002020000}"/>
    <hyperlink ref="AD505" r:id="rId516" location="038;p=5616" xr:uid="{00000000-0004-0000-0000-000003020000}"/>
    <hyperlink ref="AD417" r:id="rId517" location="038;p=5617" xr:uid="{00000000-0004-0000-0000-000004020000}"/>
    <hyperlink ref="AD660" r:id="rId518" location="038;p=5618" xr:uid="{00000000-0004-0000-0000-000005020000}"/>
    <hyperlink ref="AD661" r:id="rId519" location="038;p=5619" xr:uid="{00000000-0004-0000-0000-000006020000}"/>
    <hyperlink ref="AD382" r:id="rId520" location="038;p=5628" xr:uid="{00000000-0004-0000-0000-000007020000}"/>
    <hyperlink ref="AD81" r:id="rId521" location="038;p=5629" xr:uid="{00000000-0004-0000-0000-000008020000}"/>
    <hyperlink ref="AD426" r:id="rId522" location="038;p=5630" xr:uid="{00000000-0004-0000-0000-000009020000}"/>
    <hyperlink ref="AD553" r:id="rId523" location="038;p=5690" xr:uid="{00000000-0004-0000-0000-00000A020000}"/>
    <hyperlink ref="AD152" r:id="rId524" location="038;p=5693" xr:uid="{00000000-0004-0000-0000-00000B020000}"/>
    <hyperlink ref="AD139" r:id="rId525" location="038;p=5694" xr:uid="{00000000-0004-0000-0000-00000C020000}"/>
    <hyperlink ref="AD14" r:id="rId526" location="038;p=5695" xr:uid="{00000000-0004-0000-0000-00000D020000}"/>
    <hyperlink ref="AD258" r:id="rId527" location="038;p=5696" xr:uid="{00000000-0004-0000-0000-00000E020000}"/>
    <hyperlink ref="AD448" r:id="rId528" location="038;p=5697" xr:uid="{00000000-0004-0000-0000-00000F020000}"/>
    <hyperlink ref="AD552" r:id="rId529" location="038;p=5700" xr:uid="{00000000-0004-0000-0000-000010020000}"/>
    <hyperlink ref="AD439" r:id="rId530" location="038;p=5703" xr:uid="{00000000-0004-0000-0000-000011020000}"/>
    <hyperlink ref="AD242" r:id="rId531" location="038;p=5704" xr:uid="{00000000-0004-0000-0000-000012020000}"/>
    <hyperlink ref="AD307" r:id="rId532" location="038;p=5705" xr:uid="{00000000-0004-0000-0000-000013020000}"/>
    <hyperlink ref="AD82" r:id="rId533" location="038;p=5706" xr:uid="{00000000-0004-0000-0000-000014020000}"/>
    <hyperlink ref="AD93" r:id="rId534" location="038;p=5707" xr:uid="{00000000-0004-0000-0000-000015020000}"/>
    <hyperlink ref="AD462" r:id="rId535" location="038;p=5709" xr:uid="{00000000-0004-0000-0000-000016020000}"/>
    <hyperlink ref="AD383" r:id="rId536" location="038;p=5711" xr:uid="{00000000-0004-0000-0000-000017020000}"/>
    <hyperlink ref="AD614" r:id="rId537" location="038;p=5712" xr:uid="{00000000-0004-0000-0000-000018020000}"/>
    <hyperlink ref="AD175" r:id="rId538" location="038;p=5715" xr:uid="{00000000-0004-0000-0000-000019020000}"/>
    <hyperlink ref="AD22" r:id="rId539" location="038;p=5722" xr:uid="{00000000-0004-0000-0000-00001A020000}"/>
    <hyperlink ref="AD197" r:id="rId540" location="038;p=5736" xr:uid="{00000000-0004-0000-0000-00001B020000}"/>
    <hyperlink ref="AD96" r:id="rId541" location="038;p=5737" xr:uid="{00000000-0004-0000-0000-00001C020000}"/>
    <hyperlink ref="AD192" r:id="rId542" location="038;p=5738" xr:uid="{00000000-0004-0000-0000-00001D020000}"/>
    <hyperlink ref="AD90" r:id="rId543" location="038;p=5739" xr:uid="{00000000-0004-0000-0000-00001E020000}"/>
    <hyperlink ref="AD666" r:id="rId544" location="038;p=5741" xr:uid="{00000000-0004-0000-0000-00001F020000}"/>
    <hyperlink ref="AD536" r:id="rId545" location="038;p=5742" xr:uid="{00000000-0004-0000-0000-000020020000}"/>
    <hyperlink ref="AD611" r:id="rId546" location="038;p=5743" xr:uid="{00000000-0004-0000-0000-000021020000}"/>
    <hyperlink ref="AD376" r:id="rId547" location="038;p=5747" xr:uid="{00000000-0004-0000-0000-000022020000}"/>
    <hyperlink ref="AD78" r:id="rId548" location="038;p=5753" xr:uid="{00000000-0004-0000-0000-000023020000}"/>
    <hyperlink ref="AD537" r:id="rId549" location="038;p=5756" xr:uid="{00000000-0004-0000-0000-000024020000}"/>
    <hyperlink ref="AD154" r:id="rId550" location="038;p=5760" xr:uid="{00000000-0004-0000-0000-000025020000}"/>
    <hyperlink ref="AD302" r:id="rId551" location="038;p=5761" xr:uid="{00000000-0004-0000-0000-000026020000}"/>
    <hyperlink ref="AD151" r:id="rId552" location="038;p=5764" xr:uid="{00000000-0004-0000-0000-000027020000}"/>
    <hyperlink ref="AD490" r:id="rId553" location="038;p=5766" xr:uid="{00000000-0004-0000-0000-000028020000}"/>
    <hyperlink ref="AD711" r:id="rId554" location="038;p=5767" xr:uid="{00000000-0004-0000-0000-000029020000}"/>
    <hyperlink ref="AD491" r:id="rId555" location="038;p=5768" xr:uid="{00000000-0004-0000-0000-00002A020000}"/>
    <hyperlink ref="AD477" r:id="rId556" location="038;p=5769" xr:uid="{00000000-0004-0000-0000-00002B020000}"/>
    <hyperlink ref="AD482" r:id="rId557" location="038;p=5770" xr:uid="{00000000-0004-0000-0000-00002C020000}"/>
    <hyperlink ref="AD506" r:id="rId558" location="038;p=5771" xr:uid="{00000000-0004-0000-0000-00002D020000}"/>
    <hyperlink ref="AD443" r:id="rId559" location="038;p=5772" xr:uid="{00000000-0004-0000-0000-00002E020000}"/>
    <hyperlink ref="AD469" r:id="rId560" location="038;p=5773" xr:uid="{00000000-0004-0000-0000-00002F020000}"/>
    <hyperlink ref="AD6" r:id="rId561" location="038;p=5777" xr:uid="{00000000-0004-0000-0000-000030020000}"/>
    <hyperlink ref="AD9" r:id="rId562" location="038;p=5778" xr:uid="{00000000-0004-0000-0000-000031020000}"/>
    <hyperlink ref="AD10" r:id="rId563" location="038;p=5779" xr:uid="{00000000-0004-0000-0000-000032020000}"/>
    <hyperlink ref="AD329" r:id="rId564" location="038;p=5794" xr:uid="{00000000-0004-0000-0000-000033020000}"/>
    <hyperlink ref="AD351" r:id="rId565" location="038;p=5795" xr:uid="{00000000-0004-0000-0000-000034020000}"/>
    <hyperlink ref="AD130" r:id="rId566" location="038;p=5796" xr:uid="{00000000-0004-0000-0000-000035020000}"/>
    <hyperlink ref="AD252" r:id="rId567" location="038;p=5797" xr:uid="{00000000-0004-0000-0000-000036020000}"/>
    <hyperlink ref="AD522" r:id="rId568" location="038;p=5799" xr:uid="{00000000-0004-0000-0000-000037020000}"/>
    <hyperlink ref="AD366" r:id="rId569" location="038;p=5801" xr:uid="{00000000-0004-0000-0000-000038020000}"/>
    <hyperlink ref="AD361" r:id="rId570" location="038;p=5802" xr:uid="{00000000-0004-0000-0000-000039020000}"/>
    <hyperlink ref="AD250" r:id="rId571" location="038;p=5803" xr:uid="{00000000-0004-0000-0000-00003A020000}"/>
    <hyperlink ref="AD384" r:id="rId572" location="038;p=5804" xr:uid="{00000000-0004-0000-0000-00003B020000}"/>
    <hyperlink ref="AD255" r:id="rId573" location="038;p=5806" xr:uid="{00000000-0004-0000-0000-00003C020000}"/>
    <hyperlink ref="AD410" r:id="rId574" location="038;p=5807" xr:uid="{00000000-0004-0000-0000-00003D020000}"/>
    <hyperlink ref="AD265" r:id="rId575" location="038;p=5809" xr:uid="{00000000-0004-0000-0000-00003E020000}"/>
    <hyperlink ref="AD367" r:id="rId576" location="038;p=5810" xr:uid="{00000000-0004-0000-0000-00003F020000}"/>
    <hyperlink ref="AD233" r:id="rId577" location="038;p=5815" xr:uid="{00000000-0004-0000-0000-000040020000}"/>
    <hyperlink ref="AD243" r:id="rId578" location="038;p=5816" xr:uid="{00000000-0004-0000-0000-000041020000}"/>
    <hyperlink ref="AD615" r:id="rId579" location="038;p=5817" xr:uid="{00000000-0004-0000-0000-000042020000}"/>
    <hyperlink ref="AD646" r:id="rId580" location="038;p=5818" xr:uid="{00000000-0004-0000-0000-000043020000}"/>
    <hyperlink ref="AD606" r:id="rId581" location="038;p=5819" xr:uid="{00000000-0004-0000-0000-000044020000}"/>
    <hyperlink ref="AD647" r:id="rId582" location="038;p=5820" xr:uid="{00000000-0004-0000-0000-000045020000}"/>
    <hyperlink ref="AD529" r:id="rId583" location="038;p=5826" xr:uid="{00000000-0004-0000-0000-000046020000}"/>
    <hyperlink ref="AD603" r:id="rId584" location="038;p=5827" xr:uid="{00000000-0004-0000-0000-000047020000}"/>
    <hyperlink ref="AD612" r:id="rId585" location="038;p=5829" xr:uid="{00000000-0004-0000-0000-000048020000}"/>
    <hyperlink ref="AD298" r:id="rId586" location="038;p=5890" xr:uid="{00000000-0004-0000-0000-000049020000}"/>
    <hyperlink ref="AD291" r:id="rId587" location="038;p=5891" xr:uid="{00000000-0004-0000-0000-00004A020000}"/>
    <hyperlink ref="AD713" r:id="rId588" location="038;p=5892" xr:uid="{00000000-0004-0000-0000-00004B020000}"/>
    <hyperlink ref="AD403" r:id="rId589" location="038;p=5893" xr:uid="{00000000-0004-0000-0000-00004C020000}"/>
    <hyperlink ref="AD203" r:id="rId590" location="038;p=5894" xr:uid="{00000000-0004-0000-0000-00004D020000}"/>
    <hyperlink ref="AD379" r:id="rId591" location="038;p=5896" xr:uid="{00000000-0004-0000-0000-00004E020000}"/>
    <hyperlink ref="AD428" r:id="rId592" location="038;p=5899" xr:uid="{00000000-0004-0000-0000-00004F020000}"/>
    <hyperlink ref="AD274" r:id="rId593" location="038;p=5900" xr:uid="{00000000-0004-0000-0000-000050020000}"/>
    <hyperlink ref="AD486" r:id="rId594" location="038;p=5902" xr:uid="{00000000-0004-0000-0000-000051020000}"/>
    <hyperlink ref="AD411" r:id="rId595" location="038;p=5903" xr:uid="{00000000-0004-0000-0000-000052020000}"/>
    <hyperlink ref="AD283" r:id="rId596" location="038;p=5904" xr:uid="{00000000-0004-0000-0000-000053020000}"/>
    <hyperlink ref="AD545" r:id="rId597" location="038;p=5905" xr:uid="{00000000-0004-0000-0000-000054020000}"/>
    <hyperlink ref="AD308" r:id="rId598" location="038;p=5906" xr:uid="{00000000-0004-0000-0000-000055020000}"/>
    <hyperlink ref="AD260" r:id="rId599" location="038;p=5907" xr:uid="{00000000-0004-0000-0000-000056020000}"/>
    <hyperlink ref="AD613" r:id="rId600" location="038;p=5912" xr:uid="{00000000-0004-0000-0000-000057020000}"/>
    <hyperlink ref="AD493" r:id="rId601" location="038;p=5913" xr:uid="{00000000-0004-0000-0000-000058020000}"/>
    <hyperlink ref="AD494" r:id="rId602" location="038;p=5914" xr:uid="{00000000-0004-0000-0000-000059020000}"/>
    <hyperlink ref="AD688" r:id="rId603" location="038;p=5916" xr:uid="{00000000-0004-0000-0000-00005A020000}"/>
    <hyperlink ref="AD705" r:id="rId604" location="038;p=5917" xr:uid="{00000000-0004-0000-0000-00005B020000}"/>
    <hyperlink ref="AD699" r:id="rId605" location="038;p=5918" xr:uid="{00000000-0004-0000-0000-00005C020000}"/>
    <hyperlink ref="AD568" r:id="rId606" location="038;p=5922" xr:uid="{00000000-0004-0000-0000-00005D020000}"/>
    <hyperlink ref="AD584" r:id="rId607" location="038;p=5925" xr:uid="{00000000-0004-0000-0000-00005E020000}"/>
    <hyperlink ref="AD182" r:id="rId608" location="038;p=5930" xr:uid="{00000000-0004-0000-0000-00005F020000}"/>
    <hyperlink ref="AD633" r:id="rId609" location="038;p=5932" xr:uid="{00000000-0004-0000-0000-000060020000}"/>
    <hyperlink ref="AD559" r:id="rId610" location="038;p=5950" xr:uid="{00000000-0004-0000-0000-000061020000}"/>
    <hyperlink ref="AD667" r:id="rId611" location="038;p=5951" xr:uid="{00000000-0004-0000-0000-000062020000}"/>
    <hyperlink ref="AD253" r:id="rId612" location="038;p=5956" xr:uid="{00000000-0004-0000-0000-000063020000}"/>
    <hyperlink ref="AD45" r:id="rId613" location="038;p=5958" xr:uid="{00000000-0004-0000-0000-000064020000}"/>
    <hyperlink ref="AD204" r:id="rId614" location="038;p=5959" xr:uid="{00000000-0004-0000-0000-000065020000}"/>
    <hyperlink ref="AD140" r:id="rId615" location="038;p=5960" xr:uid="{00000000-0004-0000-0000-000066020000}"/>
    <hyperlink ref="AD450" r:id="rId616" location="038;p=5962" xr:uid="{00000000-0004-0000-0000-000067020000}"/>
    <hyperlink ref="AD166" r:id="rId617" location="038;p=5963" xr:uid="{00000000-0004-0000-0000-000068020000}"/>
    <hyperlink ref="AD222" r:id="rId618" location="038;p=5964" xr:uid="{00000000-0004-0000-0000-000069020000}"/>
    <hyperlink ref="AD607" r:id="rId619" location="038;p=5967" xr:uid="{00000000-0004-0000-0000-00006A020000}"/>
    <hyperlink ref="AD662" r:id="rId620" location="038;p=5968" xr:uid="{00000000-0004-0000-0000-00006B020000}"/>
    <hyperlink ref="AD657" r:id="rId621" location="038;p=5969" xr:uid="{00000000-0004-0000-0000-00006C020000}"/>
    <hyperlink ref="AD266" r:id="rId622" location="038;p=6035" xr:uid="{00000000-0004-0000-0000-00006D020000}"/>
    <hyperlink ref="AD569" r:id="rId623" location="038;p=6038" xr:uid="{00000000-0004-0000-0000-00006E020000}"/>
    <hyperlink ref="AD664" r:id="rId624" location="038;p=6041" xr:uid="{00000000-0004-0000-0000-00006F020000}"/>
    <hyperlink ref="AD38" r:id="rId625" location="038;p=6042" xr:uid="{00000000-0004-0000-0000-000070020000}"/>
    <hyperlink ref="AD95" r:id="rId626" location="038;p=6047" xr:uid="{00000000-0004-0000-0000-000071020000}"/>
    <hyperlink ref="AD331" r:id="rId627" location="038;p=6049" xr:uid="{00000000-0004-0000-0000-000072020000}"/>
    <hyperlink ref="AD507" r:id="rId628" location="038;p=6050" xr:uid="{00000000-0004-0000-0000-000073020000}"/>
    <hyperlink ref="AD59" r:id="rId629" location="038;p=6070" xr:uid="{00000000-0004-0000-0000-000074020000}"/>
    <hyperlink ref="AD170" r:id="rId630" location="038;p=6072" xr:uid="{00000000-0004-0000-0000-000075020000}"/>
    <hyperlink ref="AD377" r:id="rId631" location="038;p=6073" xr:uid="{00000000-0004-0000-0000-000076020000}"/>
    <hyperlink ref="AD134" r:id="rId632" location="038;p=6093" xr:uid="{00000000-0004-0000-0000-000077020000}"/>
    <hyperlink ref="AD161" r:id="rId633" location="038;p=6094" xr:uid="{00000000-0004-0000-0000-000078020000}"/>
    <hyperlink ref="AD446" r:id="rId634" location="038;p=6095" xr:uid="{00000000-0004-0000-0000-000079020000}"/>
    <hyperlink ref="AD497" r:id="rId635" location="038;p=6101" xr:uid="{00000000-0004-0000-0000-00007A020000}"/>
    <hyperlink ref="AD525" r:id="rId636" location="038;p=6103" xr:uid="{00000000-0004-0000-0000-00007B020000}"/>
    <hyperlink ref="AD473" r:id="rId637" location="038;p=6104" xr:uid="{00000000-0004-0000-0000-00007C020000}"/>
    <hyperlink ref="AD484" r:id="rId638" location="038;p=6105" xr:uid="{00000000-0004-0000-0000-00007D020000}"/>
    <hyperlink ref="AD668" r:id="rId639" location="038;p=6106" xr:uid="{00000000-0004-0000-0000-00007E020000}"/>
    <hyperlink ref="AD643" r:id="rId640" location="038;p=6107" xr:uid="{00000000-0004-0000-0000-00007F020000}"/>
    <hyperlink ref="AD560" r:id="rId641" location="038;p=6108" xr:uid="{00000000-0004-0000-0000-000080020000}"/>
    <hyperlink ref="AD517" r:id="rId642" location="038;p=6109" xr:uid="{00000000-0004-0000-0000-000081020000}"/>
    <hyperlink ref="AD708" r:id="rId643" location="038;p=6126" xr:uid="{00000000-0004-0000-0000-000082020000}"/>
    <hyperlink ref="AD85" r:id="rId644" location="038;p=6127" xr:uid="{00000000-0004-0000-0000-000083020000}"/>
    <hyperlink ref="AD86" r:id="rId645" location="038;p=6128" xr:uid="{00000000-0004-0000-0000-000084020000}"/>
    <hyperlink ref="AD2" r:id="rId646" location="038;p=6129" xr:uid="{00000000-0004-0000-0000-000085020000}"/>
    <hyperlink ref="AD561" r:id="rId647" location="038;p=6137" xr:uid="{00000000-0004-0000-0000-000086020000}"/>
    <hyperlink ref="AD695" r:id="rId648" location="038;p=6201" xr:uid="{00000000-0004-0000-0000-000087020000}"/>
    <hyperlink ref="AD702" r:id="rId649" location="038;p=6202" xr:uid="{00000000-0004-0000-0000-000088020000}"/>
    <hyperlink ref="AD455" r:id="rId650" location="038;p=6204" xr:uid="{00000000-0004-0000-0000-000089020000}"/>
    <hyperlink ref="AD311" r:id="rId651" location="038;p=6205" xr:uid="{00000000-0004-0000-0000-00008A020000}"/>
    <hyperlink ref="AD385" r:id="rId652" location="038;p=6206" xr:uid="{00000000-0004-0000-0000-00008B020000}"/>
    <hyperlink ref="AD386" r:id="rId653" location="038;p=6207" xr:uid="{00000000-0004-0000-0000-00008C020000}"/>
    <hyperlink ref="AD700" r:id="rId654" location="038;p=6212" xr:uid="{00000000-0004-0000-0000-00008D020000}"/>
    <hyperlink ref="AD703" r:id="rId655" location="038;p=6213" xr:uid="{00000000-0004-0000-0000-00008E020000}"/>
    <hyperlink ref="AD689" r:id="rId656" location="038;p=6214" xr:uid="{00000000-0004-0000-0000-00008F020000}"/>
    <hyperlink ref="AD701" r:id="rId657" location="038;p=6215" xr:uid="{00000000-0004-0000-0000-000090020000}"/>
    <hyperlink ref="AD704" r:id="rId658" location="038;p=6216" xr:uid="{00000000-0004-0000-0000-000091020000}"/>
    <hyperlink ref="AD358" r:id="rId659" location="038;p=6221" xr:uid="{00000000-0004-0000-0000-000092020000}"/>
    <hyperlink ref="AD397" r:id="rId660" location="038;p=6222" xr:uid="{00000000-0004-0000-0000-000093020000}"/>
    <hyperlink ref="AD405" r:id="rId661" location="038;p=6223" xr:uid="{00000000-0004-0000-0000-000094020000}"/>
    <hyperlink ref="AD313" r:id="rId662" location="038;p=6225" xr:uid="{00000000-0004-0000-0000-000095020000}"/>
    <hyperlink ref="AD314" r:id="rId663" location="038;p=6226" xr:uid="{00000000-0004-0000-0000-000096020000}"/>
    <hyperlink ref="AD523" r:id="rId664" location="038;p=6227" xr:uid="{00000000-0004-0000-0000-000097020000}"/>
    <hyperlink ref="AD50" r:id="rId665" location="038;p=6278" xr:uid="{00000000-0004-0000-0000-000098020000}"/>
    <hyperlink ref="AD556" r:id="rId666" location="038;p=6279" xr:uid="{00000000-0004-0000-0000-000099020000}"/>
    <hyperlink ref="AD84" r:id="rId667" location="038;p=6280" xr:uid="{00000000-0004-0000-0000-00009A020000}"/>
    <hyperlink ref="AD677" r:id="rId668" location="038;p=6299" xr:uid="{00000000-0004-0000-0000-00009B020000}"/>
    <hyperlink ref="AD524" r:id="rId669" location="038;p=6301" xr:uid="{00000000-0004-0000-0000-00009C020000}"/>
    <hyperlink ref="AD422" r:id="rId670" location="038;p=6325" xr:uid="{00000000-0004-0000-0000-00009D020000}"/>
    <hyperlink ref="AD338" r:id="rId671" location="038;p=6328" xr:uid="{00000000-0004-0000-0000-00009E020000}"/>
    <hyperlink ref="AD430" r:id="rId672" location="038;p=6567" xr:uid="{00000000-0004-0000-0000-00009F020000}"/>
    <hyperlink ref="AD665" r:id="rId673" location="038;p=6568" xr:uid="{00000000-0004-0000-0000-0000A0020000}"/>
    <hyperlink ref="AD437" r:id="rId674" location="038;p=6569" xr:uid="{00000000-0004-0000-0000-0000A1020000}"/>
    <hyperlink ref="AD438" r:id="rId675" location="038;p=6570" xr:uid="{00000000-0004-0000-0000-0000A2020000}"/>
    <hyperlink ref="AD550" r:id="rId676" location="038;p=6572" xr:uid="{00000000-0004-0000-0000-0000A3020000}"/>
    <hyperlink ref="AD655" r:id="rId677" location="038;p=6573" xr:uid="{00000000-0004-0000-0000-0000A4020000}"/>
    <hyperlink ref="AD532" r:id="rId678" location="038;p=6575" xr:uid="{00000000-0004-0000-0000-0000A5020000}"/>
    <hyperlink ref="AD520" r:id="rId679" location="038;p=6578" xr:uid="{00000000-0004-0000-0000-0000A6020000}"/>
    <hyperlink ref="AD167" r:id="rId680" location="038;p=6584" xr:uid="{00000000-0004-0000-0000-0000A7020000}"/>
    <hyperlink ref="AD292" r:id="rId681" location="038;p=6585" xr:uid="{00000000-0004-0000-0000-0000A8020000}"/>
    <hyperlink ref="AD375" r:id="rId682" location="038;p=6592" xr:uid="{00000000-0004-0000-0000-0000A9020000}"/>
    <hyperlink ref="AD470" r:id="rId683" location="038;p=6615" xr:uid="{00000000-0004-0000-0000-0000AA020000}"/>
    <hyperlink ref="AD205" r:id="rId684" location="038;p=6616" xr:uid="{00000000-0004-0000-0000-0000AB020000}"/>
    <hyperlink ref="AD76" r:id="rId685" location="038;p=6617" xr:uid="{00000000-0004-0000-0000-0000AC020000}"/>
    <hyperlink ref="AD168" r:id="rId686" location="038;p=6618" xr:uid="{00000000-0004-0000-0000-0000AD020000}"/>
    <hyperlink ref="AD591" r:id="rId687" location="038;p=6620" xr:uid="{00000000-0004-0000-0000-0000AE020000}"/>
    <hyperlink ref="AD487" r:id="rId688" location="038;p=6621" xr:uid="{00000000-0004-0000-0000-0000AF020000}"/>
    <hyperlink ref="AD538" r:id="rId689" location="038;p=6622" xr:uid="{00000000-0004-0000-0000-0000B0020000}"/>
    <hyperlink ref="AD474" r:id="rId690" location="038;p=6626" xr:uid="{00000000-0004-0000-0000-0000B1020000}"/>
    <hyperlink ref="AD533" r:id="rId691" location="038;p=6627" xr:uid="{00000000-0004-0000-0000-0000B2020000}"/>
    <hyperlink ref="AD466" r:id="rId692" location="038;p=6628" xr:uid="{00000000-0004-0000-0000-0000B3020000}"/>
    <hyperlink ref="AD501" r:id="rId693" location="038;p=6629" xr:uid="{00000000-0004-0000-0000-0000B4020000}"/>
    <hyperlink ref="AD565" r:id="rId694" location="038;p=6631" xr:uid="{00000000-0004-0000-0000-0000B5020000}"/>
    <hyperlink ref="AD597" r:id="rId695" location="038;p=6632" xr:uid="{00000000-0004-0000-0000-0000B6020000}"/>
    <hyperlink ref="AD339" r:id="rId696" location="038;p=6635" xr:uid="{00000000-0004-0000-0000-0000B7020000}"/>
    <hyperlink ref="AD589" r:id="rId697" location="038;p=6663" xr:uid="{00000000-0004-0000-0000-0000B8020000}"/>
    <hyperlink ref="AD492" r:id="rId698" location="038;p=6664" xr:uid="{00000000-0004-0000-0000-0000B9020000}"/>
    <hyperlink ref="AD415" r:id="rId699" location="038;p=6665" xr:uid="{00000000-0004-0000-0000-0000BA020000}"/>
    <hyperlink ref="AD570" r:id="rId700" location="038;p=6666" xr:uid="{00000000-0004-0000-0000-0000BB020000}"/>
    <hyperlink ref="AD206" r:id="rId701" location="038;p=6738" xr:uid="{00000000-0004-0000-0000-0000BC020000}"/>
    <hyperlink ref="AD562" r:id="rId702" location="038;p=6751" xr:uid="{00000000-0004-0000-0000-0000BD020000}"/>
    <hyperlink ref="AD563" r:id="rId703" location="038;p=6753" xr:uid="{00000000-0004-0000-0000-0000BE020000}"/>
    <hyperlink ref="AD564" r:id="rId704" location="038;p=6884" xr:uid="{00000000-0004-0000-0000-0000BF020000}"/>
    <hyperlink ref="AD535" r:id="rId705" location="038;p=6886" xr:uid="{00000000-0004-0000-0000-0000C0020000}"/>
    <hyperlink ref="AD332" r:id="rId706" location="038;p=6887" xr:uid="{00000000-0004-0000-0000-0000C1020000}"/>
    <hyperlink ref="AD590" r:id="rId707" location="038;p=6920" xr:uid="{00000000-0004-0000-0000-0000C2020000}"/>
    <hyperlink ref="AD585" r:id="rId708" location="038;p=6926" xr:uid="{00000000-0004-0000-0000-0000C3020000}"/>
    <hyperlink ref="AD293" r:id="rId709" location="038;p=6928" xr:uid="{00000000-0004-0000-0000-0000C4020000}"/>
    <hyperlink ref="AD36" r:id="rId710" location="038;p=6930" xr:uid="{00000000-0004-0000-0000-0000C5020000}"/>
    <hyperlink ref="AD414" r:id="rId711" location="038;p=7023" xr:uid="{00000000-0004-0000-0000-0000C6020000}"/>
    <hyperlink ref="AD658" r:id="rId712" location="038;p=7025" xr:uid="{00000000-0004-0000-0000-0000C7020000}"/>
    <hyperlink ref="AD602" r:id="rId713" location="038;p=7247" xr:uid="{00000000-0004-0000-0000-0000C8020000}"/>
    <hyperlink ref="AD223" r:id="rId714" location="038;p=7338" xr:uid="{00000000-0004-0000-0000-0000C9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0D4CB-0A8B-47D1-A399-4E78D9CF7907}">
  <dimension ref="A1"/>
  <sheetViews>
    <sheetView workbookViewId="0">
      <selection activeCell="P10" sqref="P10"/>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F5342-23F1-4634-AFF8-AFBCFE11CD43}">
  <dimension ref="A1:AH690"/>
  <sheetViews>
    <sheetView workbookViewId="0">
      <selection activeCell="A201" sqref="A201:XFD717"/>
    </sheetView>
  </sheetViews>
  <sheetFormatPr baseColWidth="10" defaultColWidth="9.140625" defaultRowHeight="15" x14ac:dyDescent="0.25"/>
  <sheetData>
    <row r="1" spans="1:34" x14ac:dyDescent="0.25">
      <c r="A1" s="1" t="s">
        <v>0</v>
      </c>
      <c r="B1" s="1" t="s">
        <v>1</v>
      </c>
      <c r="C1" s="1" t="s">
        <v>2</v>
      </c>
      <c r="D1" s="1" t="s">
        <v>2858</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x14ac:dyDescent="0.25">
      <c r="A2">
        <v>3847</v>
      </c>
      <c r="B2">
        <v>1</v>
      </c>
      <c r="C2">
        <v>24.2</v>
      </c>
      <c r="D2">
        <f>(C2-32.5)/27.8</f>
        <v>-0.29856115107913672</v>
      </c>
      <c r="E2">
        <v>0</v>
      </c>
      <c r="F2" t="s">
        <v>33</v>
      </c>
      <c r="G2">
        <v>15298</v>
      </c>
      <c r="H2">
        <v>0</v>
      </c>
      <c r="I2">
        <v>0</v>
      </c>
      <c r="J2">
        <v>0</v>
      </c>
      <c r="K2">
        <v>0</v>
      </c>
      <c r="L2">
        <v>6</v>
      </c>
      <c r="M2" t="s">
        <v>37</v>
      </c>
      <c r="O2">
        <v>2</v>
      </c>
      <c r="P2" s="2">
        <v>43139.540879629632</v>
      </c>
      <c r="Q2" s="2">
        <v>43139.499212962961</v>
      </c>
      <c r="S2" t="s">
        <v>38</v>
      </c>
      <c r="T2" t="s">
        <v>749</v>
      </c>
      <c r="U2" t="s">
        <v>1426</v>
      </c>
      <c r="V2" t="s">
        <v>1427</v>
      </c>
      <c r="W2" t="s">
        <v>1427</v>
      </c>
      <c r="Y2" t="s">
        <v>1428</v>
      </c>
      <c r="Z2" s="2">
        <v>43829.396168981482</v>
      </c>
      <c r="AA2" s="2">
        <v>43829.354502314818</v>
      </c>
      <c r="AC2">
        <v>0</v>
      </c>
      <c r="AD2" s="3" t="s">
        <v>2142</v>
      </c>
      <c r="AE2">
        <v>0</v>
      </c>
      <c r="AF2" t="s">
        <v>2856</v>
      </c>
      <c r="AH2">
        <v>0</v>
      </c>
    </row>
    <row r="3" spans="1:34" x14ac:dyDescent="0.25">
      <c r="A3">
        <v>3849</v>
      </c>
      <c r="B3">
        <v>1</v>
      </c>
      <c r="C3">
        <v>34.299999999999997</v>
      </c>
      <c r="D3">
        <f t="shared" ref="D3:D66" si="0">(C3-32.5)/27.8</f>
        <v>6.4748201438848824E-2</v>
      </c>
      <c r="E3">
        <v>0</v>
      </c>
      <c r="F3" t="s">
        <v>33</v>
      </c>
      <c r="G3">
        <v>15296</v>
      </c>
      <c r="H3">
        <v>0</v>
      </c>
      <c r="I3">
        <v>0</v>
      </c>
      <c r="J3">
        <v>0</v>
      </c>
      <c r="K3">
        <v>0</v>
      </c>
      <c r="L3">
        <v>0</v>
      </c>
      <c r="M3" t="s">
        <v>37</v>
      </c>
      <c r="O3">
        <v>2</v>
      </c>
      <c r="P3" s="2">
        <v>43139.576168981483</v>
      </c>
      <c r="Q3" s="2">
        <v>43139.534502314818</v>
      </c>
      <c r="S3" t="s">
        <v>39</v>
      </c>
      <c r="T3" t="s">
        <v>750</v>
      </c>
      <c r="U3" t="s">
        <v>1426</v>
      </c>
      <c r="V3" t="s">
        <v>1427</v>
      </c>
      <c r="W3" t="s">
        <v>1427</v>
      </c>
      <c r="Y3" t="s">
        <v>1429</v>
      </c>
      <c r="Z3" s="2">
        <v>43820.375196759262</v>
      </c>
      <c r="AA3" s="2">
        <v>43820.33353009259</v>
      </c>
      <c r="AC3">
        <v>0</v>
      </c>
      <c r="AD3" s="3" t="s">
        <v>2143</v>
      </c>
      <c r="AE3">
        <v>0</v>
      </c>
      <c r="AF3" t="s">
        <v>2856</v>
      </c>
      <c r="AH3">
        <v>0</v>
      </c>
    </row>
    <row r="4" spans="1:34" x14ac:dyDescent="0.25">
      <c r="A4">
        <v>3850</v>
      </c>
      <c r="B4">
        <v>1</v>
      </c>
      <c r="C4">
        <v>20.8</v>
      </c>
      <c r="D4">
        <f t="shared" si="0"/>
        <v>-0.42086330935251792</v>
      </c>
      <c r="E4">
        <v>0</v>
      </c>
      <c r="F4" t="s">
        <v>33</v>
      </c>
      <c r="G4">
        <v>15300</v>
      </c>
      <c r="H4">
        <v>0</v>
      </c>
      <c r="I4">
        <v>0</v>
      </c>
      <c r="J4">
        <v>0</v>
      </c>
      <c r="K4">
        <v>0</v>
      </c>
      <c r="L4">
        <v>0</v>
      </c>
      <c r="M4" t="s">
        <v>37</v>
      </c>
      <c r="O4">
        <v>2</v>
      </c>
      <c r="P4" s="2">
        <v>43139.589305555557</v>
      </c>
      <c r="Q4" s="2">
        <v>43139.547638888893</v>
      </c>
      <c r="S4" t="s">
        <v>40</v>
      </c>
      <c r="T4" t="s">
        <v>751</v>
      </c>
      <c r="U4" t="s">
        <v>1426</v>
      </c>
      <c r="V4" t="s">
        <v>1427</v>
      </c>
      <c r="W4" t="s">
        <v>1427</v>
      </c>
      <c r="Y4" t="s">
        <v>1430</v>
      </c>
      <c r="Z4" s="2">
        <v>44008.760451388887</v>
      </c>
      <c r="AA4" s="2">
        <v>44008.677118055559</v>
      </c>
      <c r="AC4">
        <v>0</v>
      </c>
      <c r="AD4" s="3" t="s">
        <v>2144</v>
      </c>
      <c r="AE4">
        <v>0</v>
      </c>
      <c r="AF4" t="s">
        <v>2856</v>
      </c>
      <c r="AH4">
        <v>0</v>
      </c>
    </row>
    <row r="5" spans="1:34" x14ac:dyDescent="0.25">
      <c r="A5">
        <v>4032</v>
      </c>
      <c r="B5">
        <v>1</v>
      </c>
      <c r="C5">
        <v>14.1</v>
      </c>
      <c r="D5">
        <f t="shared" si="0"/>
        <v>-0.66187050359712218</v>
      </c>
      <c r="E5">
        <v>0</v>
      </c>
      <c r="F5" t="s">
        <v>33</v>
      </c>
      <c r="G5">
        <v>19814</v>
      </c>
      <c r="H5">
        <v>0</v>
      </c>
      <c r="I5">
        <v>0</v>
      </c>
      <c r="J5">
        <v>0</v>
      </c>
      <c r="K5">
        <v>0</v>
      </c>
      <c r="L5">
        <v>3</v>
      </c>
      <c r="M5" t="s">
        <v>37</v>
      </c>
      <c r="O5">
        <v>2</v>
      </c>
      <c r="P5" s="2">
        <v>43140.584085648137</v>
      </c>
      <c r="Q5" s="2">
        <v>43140.54241898148</v>
      </c>
      <c r="S5" t="s">
        <v>41</v>
      </c>
      <c r="T5" t="s">
        <v>752</v>
      </c>
      <c r="U5" t="s">
        <v>1426</v>
      </c>
      <c r="V5" t="s">
        <v>1427</v>
      </c>
      <c r="W5" t="s">
        <v>1427</v>
      </c>
      <c r="Y5" t="s">
        <v>1431</v>
      </c>
      <c r="Z5" s="2">
        <v>43834.691678240742</v>
      </c>
      <c r="AA5" s="2">
        <v>43834.650011574071</v>
      </c>
      <c r="AC5">
        <v>0</v>
      </c>
      <c r="AD5" s="3" t="s">
        <v>2145</v>
      </c>
      <c r="AE5">
        <v>0</v>
      </c>
      <c r="AF5" t="s">
        <v>2856</v>
      </c>
      <c r="AH5">
        <v>0</v>
      </c>
    </row>
    <row r="6" spans="1:34" x14ac:dyDescent="0.25">
      <c r="A6">
        <v>4039</v>
      </c>
      <c r="B6">
        <v>1</v>
      </c>
      <c r="C6">
        <v>46</v>
      </c>
      <c r="D6">
        <f t="shared" si="0"/>
        <v>0.48561151079136688</v>
      </c>
      <c r="E6">
        <v>0</v>
      </c>
      <c r="F6" t="s">
        <v>33</v>
      </c>
      <c r="G6">
        <v>19815</v>
      </c>
      <c r="H6">
        <v>0</v>
      </c>
      <c r="I6">
        <v>0</v>
      </c>
      <c r="J6">
        <v>0</v>
      </c>
      <c r="K6">
        <v>0</v>
      </c>
      <c r="L6">
        <v>0</v>
      </c>
      <c r="M6" t="s">
        <v>37</v>
      </c>
      <c r="O6">
        <v>2</v>
      </c>
      <c r="P6" s="2">
        <v>43143.378206018519</v>
      </c>
      <c r="Q6" s="2">
        <v>43143.336539351847</v>
      </c>
      <c r="S6" t="s">
        <v>42</v>
      </c>
      <c r="T6" t="s">
        <v>753</v>
      </c>
      <c r="U6" t="s">
        <v>1426</v>
      </c>
      <c r="V6" t="s">
        <v>1427</v>
      </c>
      <c r="W6" t="s">
        <v>1427</v>
      </c>
      <c r="Y6" t="s">
        <v>1432</v>
      </c>
      <c r="Z6" s="2">
        <v>43834.691782407397</v>
      </c>
      <c r="AA6" s="2">
        <v>43834.65011574074</v>
      </c>
      <c r="AC6">
        <v>0</v>
      </c>
      <c r="AD6" s="3" t="s">
        <v>2146</v>
      </c>
      <c r="AE6">
        <v>0</v>
      </c>
      <c r="AF6" t="s">
        <v>2856</v>
      </c>
      <c r="AH6">
        <v>0</v>
      </c>
    </row>
    <row r="7" spans="1:34" x14ac:dyDescent="0.25">
      <c r="A7">
        <v>4040</v>
      </c>
      <c r="B7">
        <v>1</v>
      </c>
      <c r="C7">
        <v>34.299999999999997</v>
      </c>
      <c r="D7">
        <f t="shared" si="0"/>
        <v>6.4748201438848824E-2</v>
      </c>
      <c r="E7">
        <v>0</v>
      </c>
      <c r="F7" t="s">
        <v>33</v>
      </c>
      <c r="G7">
        <v>15303</v>
      </c>
      <c r="H7">
        <v>0</v>
      </c>
      <c r="I7">
        <v>0</v>
      </c>
      <c r="J7">
        <v>0</v>
      </c>
      <c r="K7">
        <v>0</v>
      </c>
      <c r="L7">
        <v>0</v>
      </c>
      <c r="M7" t="s">
        <v>37</v>
      </c>
      <c r="O7">
        <v>2</v>
      </c>
      <c r="P7" s="2">
        <v>43143.384432870371</v>
      </c>
      <c r="Q7" s="2">
        <v>43143.342766203707</v>
      </c>
      <c r="S7" t="s">
        <v>43</v>
      </c>
      <c r="T7" t="s">
        <v>754</v>
      </c>
      <c r="U7" t="s">
        <v>1426</v>
      </c>
      <c r="V7" t="s">
        <v>1427</v>
      </c>
      <c r="W7" t="s">
        <v>1427</v>
      </c>
      <c r="Y7" t="s">
        <v>1433</v>
      </c>
      <c r="Z7" s="2">
        <v>43771.559108796297</v>
      </c>
      <c r="AA7" s="2">
        <v>43771.517442129632</v>
      </c>
      <c r="AC7">
        <v>0</v>
      </c>
      <c r="AD7" s="3" t="s">
        <v>2147</v>
      </c>
      <c r="AE7">
        <v>0</v>
      </c>
      <c r="AF7" t="s">
        <v>2856</v>
      </c>
      <c r="AH7">
        <v>0</v>
      </c>
    </row>
    <row r="8" spans="1:34" x14ac:dyDescent="0.25">
      <c r="A8">
        <v>4041</v>
      </c>
      <c r="B8">
        <v>1</v>
      </c>
      <c r="C8">
        <v>32.700000000000003</v>
      </c>
      <c r="D8">
        <f t="shared" si="0"/>
        <v>7.1942446043166486E-3</v>
      </c>
      <c r="E8">
        <v>15</v>
      </c>
      <c r="F8" t="s">
        <v>34</v>
      </c>
      <c r="G8">
        <v>14975</v>
      </c>
      <c r="H8">
        <v>0</v>
      </c>
      <c r="I8">
        <v>0</v>
      </c>
      <c r="J8">
        <v>0</v>
      </c>
      <c r="K8">
        <v>0</v>
      </c>
      <c r="L8">
        <v>0</v>
      </c>
      <c r="M8" t="s">
        <v>37</v>
      </c>
      <c r="O8">
        <v>2</v>
      </c>
      <c r="P8" s="2">
        <v>43143.406412037039</v>
      </c>
      <c r="Q8" s="2">
        <v>43143.364745370367</v>
      </c>
      <c r="S8" t="s">
        <v>44</v>
      </c>
      <c r="T8" t="s">
        <v>755</v>
      </c>
      <c r="U8" t="s">
        <v>1426</v>
      </c>
      <c r="V8" t="s">
        <v>1427</v>
      </c>
      <c r="W8" t="s">
        <v>1427</v>
      </c>
      <c r="Y8" t="s">
        <v>1434</v>
      </c>
      <c r="Z8" s="2">
        <v>44057.760439814818</v>
      </c>
      <c r="AA8" s="2">
        <v>44057.677106481482</v>
      </c>
      <c r="AC8">
        <v>0</v>
      </c>
      <c r="AD8" s="3" t="s">
        <v>2148</v>
      </c>
      <c r="AE8">
        <v>0</v>
      </c>
      <c r="AF8" t="s">
        <v>2856</v>
      </c>
      <c r="AH8">
        <v>0</v>
      </c>
    </row>
    <row r="9" spans="1:34" x14ac:dyDescent="0.25">
      <c r="A9">
        <v>4042</v>
      </c>
      <c r="B9">
        <v>1</v>
      </c>
      <c r="C9">
        <v>31.2</v>
      </c>
      <c r="D9">
        <f t="shared" si="0"/>
        <v>-4.6762589928057575E-2</v>
      </c>
      <c r="E9">
        <v>34</v>
      </c>
      <c r="F9" t="s">
        <v>34</v>
      </c>
      <c r="G9">
        <v>16042</v>
      </c>
      <c r="H9">
        <v>0</v>
      </c>
      <c r="I9">
        <v>0</v>
      </c>
      <c r="J9">
        <v>0</v>
      </c>
      <c r="K9">
        <v>0</v>
      </c>
      <c r="L9">
        <v>7</v>
      </c>
      <c r="M9" t="s">
        <v>37</v>
      </c>
      <c r="O9">
        <v>2</v>
      </c>
      <c r="P9" s="2">
        <v>43143.412812499999</v>
      </c>
      <c r="Q9" s="2">
        <v>43143.371145833327</v>
      </c>
      <c r="S9" t="s">
        <v>45</v>
      </c>
      <c r="T9" t="s">
        <v>756</v>
      </c>
      <c r="U9" t="s">
        <v>1426</v>
      </c>
      <c r="V9" t="s">
        <v>1427</v>
      </c>
      <c r="W9" t="s">
        <v>1427</v>
      </c>
      <c r="Y9" t="s">
        <v>1435</v>
      </c>
      <c r="Z9" s="2">
        <v>44057.427106481482</v>
      </c>
      <c r="AA9" s="2">
        <v>44057.343773148154</v>
      </c>
      <c r="AC9">
        <v>0</v>
      </c>
      <c r="AD9" s="3" t="s">
        <v>2149</v>
      </c>
      <c r="AE9">
        <v>0</v>
      </c>
      <c r="AF9" t="s">
        <v>2856</v>
      </c>
      <c r="AH9">
        <v>0</v>
      </c>
    </row>
    <row r="10" spans="1:34" x14ac:dyDescent="0.25">
      <c r="A10">
        <v>4043</v>
      </c>
      <c r="B10">
        <v>1</v>
      </c>
      <c r="C10">
        <v>60</v>
      </c>
      <c r="D10">
        <f t="shared" si="0"/>
        <v>0.98920863309352514</v>
      </c>
      <c r="E10">
        <v>12</v>
      </c>
      <c r="F10" t="s">
        <v>34</v>
      </c>
      <c r="G10">
        <v>14980</v>
      </c>
      <c r="H10">
        <v>0</v>
      </c>
      <c r="I10">
        <v>0</v>
      </c>
      <c r="J10">
        <v>0</v>
      </c>
      <c r="K10">
        <v>0</v>
      </c>
      <c r="L10">
        <v>3</v>
      </c>
      <c r="M10" t="s">
        <v>37</v>
      </c>
      <c r="O10">
        <v>2</v>
      </c>
      <c r="P10" s="2">
        <v>43143.418807870366</v>
      </c>
      <c r="Q10" s="2">
        <v>43143.377141203702</v>
      </c>
      <c r="S10" t="s">
        <v>46</v>
      </c>
      <c r="T10" t="s">
        <v>757</v>
      </c>
      <c r="U10" t="s">
        <v>1426</v>
      </c>
      <c r="V10" t="s">
        <v>1427</v>
      </c>
      <c r="W10" t="s">
        <v>1427</v>
      </c>
      <c r="Y10" t="s">
        <v>1436</v>
      </c>
      <c r="Z10" s="2">
        <v>44067.583368055559</v>
      </c>
      <c r="AA10" s="2">
        <v>44067.500034722223</v>
      </c>
      <c r="AC10">
        <v>0</v>
      </c>
      <c r="AD10" s="3" t="s">
        <v>2150</v>
      </c>
      <c r="AE10">
        <v>0</v>
      </c>
      <c r="AF10" t="s">
        <v>2856</v>
      </c>
      <c r="AH10">
        <v>0</v>
      </c>
    </row>
    <row r="11" spans="1:34" x14ac:dyDescent="0.25">
      <c r="A11">
        <v>4045</v>
      </c>
      <c r="B11">
        <v>1</v>
      </c>
      <c r="C11">
        <v>42.6</v>
      </c>
      <c r="D11">
        <f t="shared" si="0"/>
        <v>0.36330935251798563</v>
      </c>
      <c r="E11">
        <v>66</v>
      </c>
      <c r="F11" t="s">
        <v>34</v>
      </c>
      <c r="G11">
        <v>16041</v>
      </c>
      <c r="H11">
        <v>0</v>
      </c>
      <c r="I11">
        <v>0</v>
      </c>
      <c r="J11">
        <v>0</v>
      </c>
      <c r="K11">
        <v>0</v>
      </c>
      <c r="L11">
        <v>14</v>
      </c>
      <c r="M11" t="s">
        <v>37</v>
      </c>
      <c r="O11">
        <v>2</v>
      </c>
      <c r="P11" s="2">
        <v>43143.422951388893</v>
      </c>
      <c r="Q11" s="2">
        <v>43143.381284722222</v>
      </c>
      <c r="S11" t="s">
        <v>47</v>
      </c>
      <c r="T11" t="s">
        <v>758</v>
      </c>
      <c r="U11" t="s">
        <v>1426</v>
      </c>
      <c r="V11" t="s">
        <v>1427</v>
      </c>
      <c r="W11" t="s">
        <v>1427</v>
      </c>
      <c r="Y11" t="s">
        <v>1437</v>
      </c>
      <c r="Z11" s="2">
        <v>44046.413229166668</v>
      </c>
      <c r="AA11" s="2">
        <v>44046.329895833333</v>
      </c>
      <c r="AC11">
        <v>0</v>
      </c>
      <c r="AD11" s="3" t="s">
        <v>2151</v>
      </c>
      <c r="AE11">
        <v>0</v>
      </c>
      <c r="AF11" t="s">
        <v>2856</v>
      </c>
      <c r="AH11">
        <v>0</v>
      </c>
    </row>
    <row r="12" spans="1:34" x14ac:dyDescent="0.25">
      <c r="A12">
        <v>4046</v>
      </c>
      <c r="B12">
        <v>1</v>
      </c>
      <c r="C12">
        <v>80</v>
      </c>
      <c r="D12">
        <f t="shared" si="0"/>
        <v>1.7086330935251799</v>
      </c>
      <c r="E12">
        <v>0</v>
      </c>
      <c r="F12" t="s">
        <v>33</v>
      </c>
      <c r="G12">
        <v>15269</v>
      </c>
      <c r="H12">
        <v>0</v>
      </c>
      <c r="I12">
        <v>0</v>
      </c>
      <c r="J12">
        <v>0</v>
      </c>
      <c r="K12">
        <v>0</v>
      </c>
      <c r="L12">
        <v>6</v>
      </c>
      <c r="M12" t="s">
        <v>37</v>
      </c>
      <c r="O12">
        <v>2</v>
      </c>
      <c r="P12" s="2">
        <v>43143.428090277783</v>
      </c>
      <c r="Q12" s="2">
        <v>43143.386423611111</v>
      </c>
      <c r="S12" t="s">
        <v>48</v>
      </c>
      <c r="T12" t="s">
        <v>759</v>
      </c>
      <c r="U12" t="s">
        <v>1426</v>
      </c>
      <c r="V12" t="s">
        <v>1427</v>
      </c>
      <c r="W12" t="s">
        <v>1427</v>
      </c>
      <c r="Y12" t="s">
        <v>1438</v>
      </c>
      <c r="Z12" s="2">
        <v>44067.583368055559</v>
      </c>
      <c r="AA12" s="2">
        <v>44067.500034722223</v>
      </c>
      <c r="AC12">
        <v>0</v>
      </c>
      <c r="AD12" s="3" t="s">
        <v>2152</v>
      </c>
      <c r="AE12">
        <v>0</v>
      </c>
      <c r="AF12" t="s">
        <v>2856</v>
      </c>
      <c r="AH12">
        <v>0</v>
      </c>
    </row>
    <row r="13" spans="1:34" x14ac:dyDescent="0.25">
      <c r="A13">
        <v>4047</v>
      </c>
      <c r="B13">
        <v>1</v>
      </c>
      <c r="C13">
        <v>18.3</v>
      </c>
      <c r="D13">
        <f t="shared" si="0"/>
        <v>-0.51079136690647475</v>
      </c>
      <c r="E13">
        <v>36</v>
      </c>
      <c r="F13" t="s">
        <v>34</v>
      </c>
      <c r="G13">
        <v>14977</v>
      </c>
      <c r="H13">
        <v>0</v>
      </c>
      <c r="I13">
        <v>0</v>
      </c>
      <c r="J13">
        <v>0</v>
      </c>
      <c r="K13">
        <v>0</v>
      </c>
      <c r="L13">
        <v>0</v>
      </c>
      <c r="M13" t="s">
        <v>37</v>
      </c>
      <c r="O13">
        <v>2</v>
      </c>
      <c r="P13" s="2">
        <v>43143.43645833333</v>
      </c>
      <c r="Q13" s="2">
        <v>43143.394791666673</v>
      </c>
      <c r="S13" t="s">
        <v>49</v>
      </c>
      <c r="T13" t="s">
        <v>760</v>
      </c>
      <c r="U13" t="s">
        <v>1426</v>
      </c>
      <c r="V13" t="s">
        <v>1427</v>
      </c>
      <c r="W13" t="s">
        <v>1427</v>
      </c>
      <c r="Y13" t="s">
        <v>1439</v>
      </c>
      <c r="Z13" s="2">
        <v>44070.395914351851</v>
      </c>
      <c r="AA13" s="2">
        <v>44070.312581018523</v>
      </c>
      <c r="AC13">
        <v>0</v>
      </c>
      <c r="AD13" s="3" t="s">
        <v>2153</v>
      </c>
      <c r="AE13">
        <v>0</v>
      </c>
      <c r="AF13" t="s">
        <v>2856</v>
      </c>
      <c r="AH13">
        <v>0</v>
      </c>
    </row>
    <row r="14" spans="1:34" x14ac:dyDescent="0.25">
      <c r="A14">
        <v>4048</v>
      </c>
      <c r="B14">
        <v>1</v>
      </c>
      <c r="C14">
        <v>22.8</v>
      </c>
      <c r="D14">
        <f t="shared" si="0"/>
        <v>-0.34892086330935246</v>
      </c>
      <c r="E14">
        <v>22</v>
      </c>
      <c r="F14" t="s">
        <v>34</v>
      </c>
      <c r="G14">
        <v>16044</v>
      </c>
      <c r="H14">
        <v>0</v>
      </c>
      <c r="I14">
        <v>0</v>
      </c>
      <c r="J14">
        <v>0</v>
      </c>
      <c r="K14">
        <v>0</v>
      </c>
      <c r="L14">
        <v>7</v>
      </c>
      <c r="M14" t="s">
        <v>37</v>
      </c>
      <c r="O14">
        <v>2</v>
      </c>
      <c r="P14" s="2">
        <v>43143.440370370372</v>
      </c>
      <c r="Q14" s="2">
        <v>43143.3987037037</v>
      </c>
      <c r="S14" t="s">
        <v>50</v>
      </c>
      <c r="T14" t="s">
        <v>761</v>
      </c>
      <c r="U14" t="s">
        <v>1426</v>
      </c>
      <c r="V14" t="s">
        <v>1427</v>
      </c>
      <c r="W14" t="s">
        <v>1427</v>
      </c>
      <c r="Y14" t="s">
        <v>1440</v>
      </c>
      <c r="Z14" s="2">
        <v>44057.739618055559</v>
      </c>
      <c r="AA14" s="2">
        <v>44057.656284722223</v>
      </c>
      <c r="AC14">
        <v>0</v>
      </c>
      <c r="AD14" s="3" t="s">
        <v>2154</v>
      </c>
      <c r="AE14">
        <v>0</v>
      </c>
      <c r="AF14" t="s">
        <v>2856</v>
      </c>
      <c r="AH14">
        <v>0</v>
      </c>
    </row>
    <row r="15" spans="1:34" x14ac:dyDescent="0.25">
      <c r="A15">
        <v>4049</v>
      </c>
      <c r="B15">
        <v>1</v>
      </c>
      <c r="C15">
        <v>19.3</v>
      </c>
      <c r="D15">
        <f t="shared" si="0"/>
        <v>-0.47482014388489208</v>
      </c>
      <c r="E15">
        <v>46</v>
      </c>
      <c r="F15" t="s">
        <v>34</v>
      </c>
      <c r="G15">
        <v>16043</v>
      </c>
      <c r="H15">
        <v>0</v>
      </c>
      <c r="I15">
        <v>0</v>
      </c>
      <c r="J15">
        <v>0</v>
      </c>
      <c r="K15">
        <v>0</v>
      </c>
      <c r="L15">
        <v>1</v>
      </c>
      <c r="M15" t="s">
        <v>37</v>
      </c>
      <c r="O15">
        <v>2</v>
      </c>
      <c r="P15" s="2">
        <v>43143.4452662037</v>
      </c>
      <c r="Q15" s="2">
        <v>43143.403599537043</v>
      </c>
      <c r="S15" t="s">
        <v>51</v>
      </c>
      <c r="T15" t="s">
        <v>762</v>
      </c>
      <c r="U15" t="s">
        <v>1426</v>
      </c>
      <c r="V15" t="s">
        <v>1427</v>
      </c>
      <c r="W15" t="s">
        <v>1427</v>
      </c>
      <c r="Y15" t="s">
        <v>1441</v>
      </c>
      <c r="Z15" s="2">
        <v>44069.586828703701</v>
      </c>
      <c r="AA15" s="2">
        <v>44069.503495370373</v>
      </c>
      <c r="AC15">
        <v>0</v>
      </c>
      <c r="AD15" s="3" t="s">
        <v>2155</v>
      </c>
      <c r="AE15">
        <v>0</v>
      </c>
      <c r="AF15" t="s">
        <v>2856</v>
      </c>
      <c r="AH15">
        <v>0</v>
      </c>
    </row>
    <row r="16" spans="1:34" x14ac:dyDescent="0.25">
      <c r="A16">
        <v>4050</v>
      </c>
      <c r="B16">
        <v>1</v>
      </c>
      <c r="C16">
        <v>21.8</v>
      </c>
      <c r="D16">
        <f t="shared" si="0"/>
        <v>-0.38489208633093519</v>
      </c>
      <c r="E16">
        <v>0</v>
      </c>
      <c r="F16" t="s">
        <v>33</v>
      </c>
      <c r="G16">
        <v>16449</v>
      </c>
      <c r="H16">
        <v>0</v>
      </c>
      <c r="I16">
        <v>0</v>
      </c>
      <c r="J16">
        <v>0</v>
      </c>
      <c r="K16">
        <v>0</v>
      </c>
      <c r="L16">
        <v>6</v>
      </c>
      <c r="M16" t="s">
        <v>37</v>
      </c>
      <c r="O16">
        <v>2</v>
      </c>
      <c r="P16" s="2">
        <v>43143.45207175926</v>
      </c>
      <c r="Q16" s="2">
        <v>43143.410405092603</v>
      </c>
      <c r="S16" t="s">
        <v>52</v>
      </c>
      <c r="T16" t="s">
        <v>763</v>
      </c>
      <c r="U16" t="s">
        <v>1426</v>
      </c>
      <c r="V16" t="s">
        <v>1427</v>
      </c>
      <c r="W16" t="s">
        <v>1427</v>
      </c>
      <c r="Y16" t="s">
        <v>1442</v>
      </c>
      <c r="Z16" s="2">
        <v>44067.396006944437</v>
      </c>
      <c r="AA16" s="2">
        <v>44067.312673611108</v>
      </c>
      <c r="AC16">
        <v>0</v>
      </c>
      <c r="AD16" s="3" t="s">
        <v>2156</v>
      </c>
      <c r="AE16">
        <v>0</v>
      </c>
      <c r="AF16" t="s">
        <v>2856</v>
      </c>
      <c r="AH16">
        <v>0</v>
      </c>
    </row>
    <row r="17" spans="1:34" x14ac:dyDescent="0.25">
      <c r="A17">
        <v>4051</v>
      </c>
      <c r="B17">
        <v>1</v>
      </c>
      <c r="C17">
        <v>7.7</v>
      </c>
      <c r="D17">
        <f t="shared" si="0"/>
        <v>-0.8920863309352518</v>
      </c>
      <c r="E17">
        <v>41</v>
      </c>
      <c r="F17" t="s">
        <v>34</v>
      </c>
      <c r="G17">
        <v>16045</v>
      </c>
      <c r="H17">
        <v>0</v>
      </c>
      <c r="I17">
        <v>0</v>
      </c>
      <c r="J17">
        <v>0</v>
      </c>
      <c r="K17">
        <v>0</v>
      </c>
      <c r="L17">
        <v>6</v>
      </c>
      <c r="M17" t="s">
        <v>37</v>
      </c>
      <c r="O17">
        <v>2</v>
      </c>
      <c r="P17" s="2">
        <v>43143.457418981481</v>
      </c>
      <c r="Q17" s="2">
        <v>43143.415752314817</v>
      </c>
      <c r="S17" t="s">
        <v>53</v>
      </c>
      <c r="T17" t="s">
        <v>764</v>
      </c>
      <c r="U17" t="s">
        <v>1426</v>
      </c>
      <c r="V17" t="s">
        <v>1427</v>
      </c>
      <c r="W17" t="s">
        <v>1427</v>
      </c>
      <c r="Y17" t="s">
        <v>1443</v>
      </c>
      <c r="Z17" s="2">
        <v>44070.718773148154</v>
      </c>
      <c r="AA17" s="2">
        <v>44070.635439814818</v>
      </c>
      <c r="AC17">
        <v>0</v>
      </c>
      <c r="AD17" s="3" t="s">
        <v>2157</v>
      </c>
      <c r="AE17">
        <v>0</v>
      </c>
      <c r="AF17" t="s">
        <v>2856</v>
      </c>
      <c r="AH17">
        <v>0</v>
      </c>
    </row>
    <row r="18" spans="1:34" x14ac:dyDescent="0.25">
      <c r="A18">
        <v>4052</v>
      </c>
      <c r="B18">
        <v>1</v>
      </c>
      <c r="C18">
        <v>33.700000000000003</v>
      </c>
      <c r="D18">
        <f t="shared" si="0"/>
        <v>4.316546762589938E-2</v>
      </c>
      <c r="E18">
        <v>35</v>
      </c>
      <c r="F18" t="s">
        <v>34</v>
      </c>
      <c r="G18">
        <v>16030</v>
      </c>
      <c r="H18">
        <v>0</v>
      </c>
      <c r="I18">
        <v>0</v>
      </c>
      <c r="J18">
        <v>0</v>
      </c>
      <c r="K18">
        <v>0</v>
      </c>
      <c r="L18">
        <v>6</v>
      </c>
      <c r="M18" t="s">
        <v>37</v>
      </c>
      <c r="O18">
        <v>2</v>
      </c>
      <c r="P18" s="2">
        <v>43143.462627314817</v>
      </c>
      <c r="Q18" s="2">
        <v>43143.420960648153</v>
      </c>
      <c r="S18" t="s">
        <v>54</v>
      </c>
      <c r="T18" t="s">
        <v>765</v>
      </c>
      <c r="U18" t="s">
        <v>1426</v>
      </c>
      <c r="V18" t="s">
        <v>1427</v>
      </c>
      <c r="W18" t="s">
        <v>1427</v>
      </c>
      <c r="Y18" t="s">
        <v>1444</v>
      </c>
      <c r="Z18" s="2">
        <v>44046.413229166668</v>
      </c>
      <c r="AA18" s="2">
        <v>44046.329895833333</v>
      </c>
      <c r="AC18">
        <v>0</v>
      </c>
      <c r="AD18" s="3" t="s">
        <v>2158</v>
      </c>
      <c r="AE18">
        <v>0</v>
      </c>
      <c r="AF18" t="s">
        <v>2856</v>
      </c>
      <c r="AH18">
        <v>0</v>
      </c>
    </row>
    <row r="19" spans="1:34" x14ac:dyDescent="0.25">
      <c r="A19">
        <v>4053</v>
      </c>
      <c r="B19">
        <v>1</v>
      </c>
      <c r="C19">
        <v>44.3</v>
      </c>
      <c r="D19">
        <f t="shared" si="0"/>
        <v>0.42446043165467617</v>
      </c>
      <c r="E19">
        <v>16</v>
      </c>
      <c r="F19" t="s">
        <v>34</v>
      </c>
      <c r="G19">
        <v>13127</v>
      </c>
      <c r="H19">
        <v>0</v>
      </c>
      <c r="I19">
        <v>0</v>
      </c>
      <c r="J19">
        <v>0</v>
      </c>
      <c r="K19">
        <v>0</v>
      </c>
      <c r="L19">
        <v>23</v>
      </c>
      <c r="M19" t="s">
        <v>37</v>
      </c>
      <c r="O19">
        <v>2</v>
      </c>
      <c r="P19" s="2">
        <v>43143.471215277779</v>
      </c>
      <c r="Q19" s="2">
        <v>43143.429548611108</v>
      </c>
      <c r="S19" t="s">
        <v>55</v>
      </c>
      <c r="T19" t="s">
        <v>766</v>
      </c>
      <c r="U19" t="s">
        <v>1426</v>
      </c>
      <c r="V19" t="s">
        <v>1427</v>
      </c>
      <c r="W19" t="s">
        <v>1427</v>
      </c>
      <c r="Y19" t="s">
        <v>1445</v>
      </c>
      <c r="Z19" s="2">
        <v>44067.767384259263</v>
      </c>
      <c r="AA19" s="2">
        <v>44067.684050925927</v>
      </c>
      <c r="AC19">
        <v>0</v>
      </c>
      <c r="AD19" s="3" t="s">
        <v>2159</v>
      </c>
      <c r="AE19">
        <v>0</v>
      </c>
      <c r="AF19" t="s">
        <v>2856</v>
      </c>
      <c r="AH19">
        <v>0</v>
      </c>
    </row>
    <row r="20" spans="1:34" x14ac:dyDescent="0.25">
      <c r="A20">
        <v>4054</v>
      </c>
      <c r="B20">
        <v>1</v>
      </c>
      <c r="C20">
        <v>71.599999999999994</v>
      </c>
      <c r="D20">
        <f t="shared" si="0"/>
        <v>1.4064748201438846</v>
      </c>
      <c r="E20">
        <v>0</v>
      </c>
      <c r="F20" t="s">
        <v>33</v>
      </c>
      <c r="G20">
        <v>19816</v>
      </c>
      <c r="H20">
        <v>0</v>
      </c>
      <c r="I20">
        <v>0</v>
      </c>
      <c r="J20">
        <v>0</v>
      </c>
      <c r="K20">
        <v>0</v>
      </c>
      <c r="L20">
        <v>10</v>
      </c>
      <c r="M20" t="s">
        <v>37</v>
      </c>
      <c r="O20">
        <v>2</v>
      </c>
      <c r="P20" s="2">
        <v>43143.476145833331</v>
      </c>
      <c r="Q20" s="2">
        <v>43143.434479166674</v>
      </c>
      <c r="S20" t="s">
        <v>56</v>
      </c>
      <c r="T20" t="s">
        <v>767</v>
      </c>
      <c r="U20" t="s">
        <v>1426</v>
      </c>
      <c r="V20" t="s">
        <v>1427</v>
      </c>
      <c r="W20" t="s">
        <v>1427</v>
      </c>
      <c r="Y20" t="s">
        <v>1446</v>
      </c>
      <c r="Z20" s="2">
        <v>43991.653981481482</v>
      </c>
      <c r="AA20" s="2">
        <v>43991.570648148147</v>
      </c>
      <c r="AC20">
        <v>0</v>
      </c>
      <c r="AD20" s="3" t="s">
        <v>2160</v>
      </c>
      <c r="AE20">
        <v>0</v>
      </c>
      <c r="AF20" t="s">
        <v>2856</v>
      </c>
      <c r="AH20">
        <v>0</v>
      </c>
    </row>
    <row r="21" spans="1:34" x14ac:dyDescent="0.25">
      <c r="A21">
        <v>4056</v>
      </c>
      <c r="B21">
        <v>1</v>
      </c>
      <c r="C21">
        <v>12.7</v>
      </c>
      <c r="D21">
        <f t="shared" si="0"/>
        <v>-0.71223021582733814</v>
      </c>
      <c r="E21">
        <v>0</v>
      </c>
      <c r="F21" t="s">
        <v>33</v>
      </c>
      <c r="G21">
        <v>16029</v>
      </c>
      <c r="H21">
        <v>0</v>
      </c>
      <c r="I21">
        <v>0</v>
      </c>
      <c r="J21">
        <v>0</v>
      </c>
      <c r="K21">
        <v>0</v>
      </c>
      <c r="L21">
        <v>10</v>
      </c>
      <c r="M21" t="s">
        <v>37</v>
      </c>
      <c r="O21">
        <v>2</v>
      </c>
      <c r="P21" s="2">
        <v>43143.485358796293</v>
      </c>
      <c r="Q21" s="2">
        <v>43143.443692129629</v>
      </c>
      <c r="S21" t="s">
        <v>57</v>
      </c>
      <c r="T21" t="s">
        <v>768</v>
      </c>
      <c r="U21" t="s">
        <v>1426</v>
      </c>
      <c r="V21" t="s">
        <v>1427</v>
      </c>
      <c r="W21" t="s">
        <v>1427</v>
      </c>
      <c r="Y21" t="s">
        <v>1447</v>
      </c>
      <c r="Z21" s="2">
        <v>44044.399351851847</v>
      </c>
      <c r="AA21" s="2">
        <v>44044.316018518519</v>
      </c>
      <c r="AC21">
        <v>0</v>
      </c>
      <c r="AD21" s="3" t="s">
        <v>2161</v>
      </c>
      <c r="AE21">
        <v>0</v>
      </c>
      <c r="AF21" t="s">
        <v>2856</v>
      </c>
      <c r="AH21">
        <v>0</v>
      </c>
    </row>
    <row r="22" spans="1:34" x14ac:dyDescent="0.25">
      <c r="A22">
        <v>4057</v>
      </c>
      <c r="B22">
        <v>1</v>
      </c>
      <c r="C22">
        <v>8.6999999999999993</v>
      </c>
      <c r="D22">
        <f t="shared" si="0"/>
        <v>-0.85611510791366907</v>
      </c>
      <c r="E22">
        <v>112</v>
      </c>
      <c r="F22" t="s">
        <v>34</v>
      </c>
      <c r="G22">
        <v>16039</v>
      </c>
      <c r="H22">
        <v>0</v>
      </c>
      <c r="I22">
        <v>0</v>
      </c>
      <c r="J22">
        <v>0</v>
      </c>
      <c r="K22">
        <v>0</v>
      </c>
      <c r="L22">
        <v>18</v>
      </c>
      <c r="M22" t="s">
        <v>37</v>
      </c>
      <c r="O22">
        <v>2</v>
      </c>
      <c r="P22" s="2">
        <v>43143.497534722221</v>
      </c>
      <c r="Q22" s="2">
        <v>43143.455868055556</v>
      </c>
      <c r="S22" t="s">
        <v>58</v>
      </c>
      <c r="T22" t="s">
        <v>769</v>
      </c>
      <c r="U22" t="s">
        <v>1426</v>
      </c>
      <c r="V22" t="s">
        <v>1427</v>
      </c>
      <c r="W22" t="s">
        <v>1427</v>
      </c>
      <c r="Y22" t="s">
        <v>1448</v>
      </c>
      <c r="Z22" s="2">
        <v>44068.656273148154</v>
      </c>
      <c r="AA22" s="2">
        <v>44068.572939814818</v>
      </c>
      <c r="AC22">
        <v>0</v>
      </c>
      <c r="AD22" s="3" t="s">
        <v>2162</v>
      </c>
      <c r="AE22">
        <v>0</v>
      </c>
      <c r="AF22" t="s">
        <v>2856</v>
      </c>
      <c r="AH22">
        <v>0</v>
      </c>
    </row>
    <row r="23" spans="1:34" x14ac:dyDescent="0.25">
      <c r="A23">
        <v>4058</v>
      </c>
      <c r="B23">
        <v>1</v>
      </c>
      <c r="C23">
        <v>8.6999999999999993</v>
      </c>
      <c r="D23">
        <f t="shared" si="0"/>
        <v>-0.85611510791366907</v>
      </c>
      <c r="E23">
        <v>267</v>
      </c>
      <c r="F23" t="s">
        <v>34</v>
      </c>
      <c r="G23">
        <v>16318</v>
      </c>
      <c r="H23">
        <v>0</v>
      </c>
      <c r="I23">
        <v>0</v>
      </c>
      <c r="J23">
        <v>0</v>
      </c>
      <c r="K23">
        <v>0</v>
      </c>
      <c r="L23">
        <v>11</v>
      </c>
      <c r="M23" t="s">
        <v>37</v>
      </c>
      <c r="O23">
        <v>2</v>
      </c>
      <c r="P23" s="2">
        <v>43143.505127314813</v>
      </c>
      <c r="Q23" s="2">
        <v>43143.463460648149</v>
      </c>
      <c r="S23" t="s">
        <v>59</v>
      </c>
      <c r="T23" t="s">
        <v>770</v>
      </c>
      <c r="U23" t="s">
        <v>1426</v>
      </c>
      <c r="V23" t="s">
        <v>1427</v>
      </c>
      <c r="W23" t="s">
        <v>1427</v>
      </c>
      <c r="Y23" t="s">
        <v>1449</v>
      </c>
      <c r="Z23" s="2">
        <v>44068.656273148154</v>
      </c>
      <c r="AA23" s="2">
        <v>44068.572939814818</v>
      </c>
      <c r="AC23">
        <v>0</v>
      </c>
      <c r="AD23" s="3" t="s">
        <v>2163</v>
      </c>
      <c r="AE23">
        <v>0</v>
      </c>
      <c r="AF23" t="s">
        <v>2856</v>
      </c>
      <c r="AH23">
        <v>0</v>
      </c>
    </row>
    <row r="24" spans="1:34" x14ac:dyDescent="0.25">
      <c r="A24">
        <v>4059</v>
      </c>
      <c r="B24">
        <v>1</v>
      </c>
      <c r="C24">
        <v>8.6999999999999993</v>
      </c>
      <c r="D24">
        <f t="shared" si="0"/>
        <v>-0.85611510791366907</v>
      </c>
      <c r="E24">
        <v>36</v>
      </c>
      <c r="F24" t="s">
        <v>34</v>
      </c>
      <c r="G24">
        <v>16275</v>
      </c>
      <c r="H24">
        <v>0</v>
      </c>
      <c r="I24">
        <v>0</v>
      </c>
      <c r="J24">
        <v>0</v>
      </c>
      <c r="K24">
        <v>0</v>
      </c>
      <c r="L24">
        <v>7</v>
      </c>
      <c r="M24" t="s">
        <v>37</v>
      </c>
      <c r="O24">
        <v>2</v>
      </c>
      <c r="P24" s="2">
        <v>43143.508657407408</v>
      </c>
      <c r="Q24" s="2">
        <v>43143.466990740737</v>
      </c>
      <c r="S24" t="s">
        <v>60</v>
      </c>
      <c r="T24" t="s">
        <v>771</v>
      </c>
      <c r="U24" t="s">
        <v>1426</v>
      </c>
      <c r="V24" t="s">
        <v>1427</v>
      </c>
      <c r="W24" t="s">
        <v>1427</v>
      </c>
      <c r="Y24" t="s">
        <v>1450</v>
      </c>
      <c r="Z24" s="2">
        <v>44070.396018518521</v>
      </c>
      <c r="AA24" s="2">
        <v>44070.312685185178</v>
      </c>
      <c r="AC24">
        <v>0</v>
      </c>
      <c r="AD24" s="3" t="s">
        <v>2164</v>
      </c>
      <c r="AE24">
        <v>0</v>
      </c>
      <c r="AF24" t="s">
        <v>2856</v>
      </c>
      <c r="AH24">
        <v>0</v>
      </c>
    </row>
    <row r="25" spans="1:34" x14ac:dyDescent="0.25">
      <c r="A25">
        <v>4060</v>
      </c>
      <c r="B25">
        <v>1</v>
      </c>
      <c r="C25">
        <v>11.9</v>
      </c>
      <c r="D25">
        <f t="shared" si="0"/>
        <v>-0.74100719424460437</v>
      </c>
      <c r="E25">
        <v>73</v>
      </c>
      <c r="F25" t="s">
        <v>34</v>
      </c>
      <c r="G25">
        <v>16498</v>
      </c>
      <c r="H25">
        <v>0</v>
      </c>
      <c r="I25">
        <v>0</v>
      </c>
      <c r="J25">
        <v>0</v>
      </c>
      <c r="K25">
        <v>0</v>
      </c>
      <c r="L25">
        <v>9</v>
      </c>
      <c r="M25" t="s">
        <v>37</v>
      </c>
      <c r="O25">
        <v>2</v>
      </c>
      <c r="P25" s="2">
        <v>43143.528541666667</v>
      </c>
      <c r="Q25" s="2">
        <v>43143.486875000002</v>
      </c>
      <c r="S25" t="s">
        <v>61</v>
      </c>
      <c r="T25" t="s">
        <v>772</v>
      </c>
      <c r="U25" t="s">
        <v>1426</v>
      </c>
      <c r="V25" t="s">
        <v>1427</v>
      </c>
      <c r="W25" t="s">
        <v>1427</v>
      </c>
      <c r="Y25" t="s">
        <v>1451</v>
      </c>
      <c r="Z25" s="2">
        <v>44068.468784722223</v>
      </c>
      <c r="AA25" s="2">
        <v>44068.385451388887</v>
      </c>
      <c r="AC25">
        <v>0</v>
      </c>
      <c r="AD25" s="3" t="s">
        <v>2165</v>
      </c>
      <c r="AE25">
        <v>0</v>
      </c>
      <c r="AF25" t="s">
        <v>2856</v>
      </c>
      <c r="AH25">
        <v>0</v>
      </c>
    </row>
    <row r="26" spans="1:34" x14ac:dyDescent="0.25">
      <c r="A26">
        <v>4062</v>
      </c>
      <c r="B26">
        <v>1</v>
      </c>
      <c r="C26">
        <v>11.9</v>
      </c>
      <c r="D26">
        <f t="shared" si="0"/>
        <v>-0.74100719424460437</v>
      </c>
      <c r="E26">
        <v>60</v>
      </c>
      <c r="F26" t="s">
        <v>34</v>
      </c>
      <c r="G26">
        <v>16320</v>
      </c>
      <c r="H26">
        <v>0</v>
      </c>
      <c r="I26">
        <v>0</v>
      </c>
      <c r="J26">
        <v>0</v>
      </c>
      <c r="K26">
        <v>0</v>
      </c>
      <c r="L26">
        <v>3</v>
      </c>
      <c r="M26" t="s">
        <v>37</v>
      </c>
      <c r="O26">
        <v>2</v>
      </c>
      <c r="P26" s="2">
        <v>43143.534363425933</v>
      </c>
      <c r="Q26" s="2">
        <v>43143.492696759262</v>
      </c>
      <c r="S26" t="s">
        <v>62</v>
      </c>
      <c r="T26" t="s">
        <v>773</v>
      </c>
      <c r="U26" t="s">
        <v>1426</v>
      </c>
      <c r="V26" t="s">
        <v>1427</v>
      </c>
      <c r="W26" t="s">
        <v>1427</v>
      </c>
      <c r="Y26" t="s">
        <v>1452</v>
      </c>
      <c r="Z26" s="2">
        <v>44068.468784722223</v>
      </c>
      <c r="AA26" s="2">
        <v>44068.385451388887</v>
      </c>
      <c r="AC26">
        <v>0</v>
      </c>
      <c r="AD26" s="3" t="s">
        <v>2166</v>
      </c>
      <c r="AE26">
        <v>0</v>
      </c>
      <c r="AF26" t="s">
        <v>2856</v>
      </c>
      <c r="AH26">
        <v>0</v>
      </c>
    </row>
    <row r="27" spans="1:34" x14ac:dyDescent="0.25">
      <c r="A27">
        <v>4063</v>
      </c>
      <c r="B27">
        <v>1</v>
      </c>
      <c r="C27">
        <v>14.5</v>
      </c>
      <c r="D27">
        <f t="shared" si="0"/>
        <v>-0.64748201438848918</v>
      </c>
      <c r="E27">
        <v>10</v>
      </c>
      <c r="F27" t="s">
        <v>34</v>
      </c>
      <c r="G27">
        <v>16319</v>
      </c>
      <c r="H27">
        <v>0</v>
      </c>
      <c r="I27">
        <v>0</v>
      </c>
      <c r="J27">
        <v>0</v>
      </c>
      <c r="K27">
        <v>0</v>
      </c>
      <c r="L27">
        <v>3</v>
      </c>
      <c r="M27" t="s">
        <v>37</v>
      </c>
      <c r="O27">
        <v>2</v>
      </c>
      <c r="P27" s="2">
        <v>43143.539513888893</v>
      </c>
      <c r="Q27" s="2">
        <v>43143.497847222221</v>
      </c>
      <c r="S27" t="s">
        <v>63</v>
      </c>
      <c r="T27" t="s">
        <v>774</v>
      </c>
      <c r="U27" t="s">
        <v>1426</v>
      </c>
      <c r="V27" t="s">
        <v>1427</v>
      </c>
      <c r="W27" t="s">
        <v>1427</v>
      </c>
      <c r="Y27" t="s">
        <v>1453</v>
      </c>
      <c r="Z27" s="2">
        <v>44064.475729166668</v>
      </c>
      <c r="AA27" s="2">
        <v>44064.392395833333</v>
      </c>
      <c r="AC27">
        <v>0</v>
      </c>
      <c r="AD27" s="3" t="s">
        <v>2167</v>
      </c>
      <c r="AE27">
        <v>0</v>
      </c>
      <c r="AF27" t="s">
        <v>2856</v>
      </c>
      <c r="AH27">
        <v>0</v>
      </c>
    </row>
    <row r="28" spans="1:34" x14ac:dyDescent="0.25">
      <c r="A28">
        <v>4064</v>
      </c>
      <c r="B28">
        <v>1</v>
      </c>
      <c r="C28">
        <v>14.4</v>
      </c>
      <c r="D28">
        <f t="shared" si="0"/>
        <v>-0.65107913669064754</v>
      </c>
      <c r="E28">
        <v>27</v>
      </c>
      <c r="F28" t="s">
        <v>34</v>
      </c>
      <c r="G28">
        <v>15966</v>
      </c>
      <c r="H28">
        <v>0</v>
      </c>
      <c r="I28">
        <v>0</v>
      </c>
      <c r="J28">
        <v>0</v>
      </c>
      <c r="K28">
        <v>0</v>
      </c>
      <c r="L28">
        <v>3</v>
      </c>
      <c r="M28" t="s">
        <v>37</v>
      </c>
      <c r="O28">
        <v>2</v>
      </c>
      <c r="P28" s="2">
        <v>43143.547500000001</v>
      </c>
      <c r="Q28" s="2">
        <v>43143.505833333344</v>
      </c>
      <c r="S28" t="s">
        <v>64</v>
      </c>
      <c r="T28" t="s">
        <v>775</v>
      </c>
      <c r="U28" t="s">
        <v>1426</v>
      </c>
      <c r="V28" t="s">
        <v>1427</v>
      </c>
      <c r="W28" t="s">
        <v>1427</v>
      </c>
      <c r="Y28" t="s">
        <v>1454</v>
      </c>
      <c r="Z28" s="2">
        <v>44068.434050925927</v>
      </c>
      <c r="AA28" s="2">
        <v>44068.350717592592</v>
      </c>
      <c r="AC28">
        <v>0</v>
      </c>
      <c r="AD28" s="3" t="s">
        <v>2168</v>
      </c>
      <c r="AE28">
        <v>0</v>
      </c>
      <c r="AF28" t="s">
        <v>2856</v>
      </c>
      <c r="AH28">
        <v>0</v>
      </c>
    </row>
    <row r="29" spans="1:34" x14ac:dyDescent="0.25">
      <c r="A29">
        <v>4065</v>
      </c>
      <c r="B29">
        <v>1</v>
      </c>
      <c r="C29">
        <v>19.5</v>
      </c>
      <c r="D29">
        <f t="shared" si="0"/>
        <v>-0.46762589928057552</v>
      </c>
      <c r="E29">
        <v>35</v>
      </c>
      <c r="F29" t="s">
        <v>34</v>
      </c>
      <c r="G29">
        <v>15022</v>
      </c>
      <c r="H29">
        <v>0</v>
      </c>
      <c r="I29">
        <v>0</v>
      </c>
      <c r="J29">
        <v>0</v>
      </c>
      <c r="K29">
        <v>0</v>
      </c>
      <c r="L29">
        <v>0</v>
      </c>
      <c r="M29" t="s">
        <v>37</v>
      </c>
      <c r="O29">
        <v>2</v>
      </c>
      <c r="P29" s="2">
        <v>43143.55164351852</v>
      </c>
      <c r="Q29" s="2">
        <v>43143.509976851848</v>
      </c>
      <c r="S29" t="s">
        <v>65</v>
      </c>
      <c r="T29" t="s">
        <v>776</v>
      </c>
      <c r="U29" t="s">
        <v>1426</v>
      </c>
      <c r="V29" t="s">
        <v>1427</v>
      </c>
      <c r="W29" t="s">
        <v>1427</v>
      </c>
      <c r="Y29" t="s">
        <v>1455</v>
      </c>
      <c r="Z29" s="2">
        <v>44070.781273148154</v>
      </c>
      <c r="AA29" s="2">
        <v>44070.697939814818</v>
      </c>
      <c r="AC29">
        <v>0</v>
      </c>
      <c r="AD29" s="3" t="s">
        <v>2169</v>
      </c>
      <c r="AE29">
        <v>0</v>
      </c>
      <c r="AF29" t="s">
        <v>2856</v>
      </c>
      <c r="AH29">
        <v>0</v>
      </c>
    </row>
    <row r="30" spans="1:34" x14ac:dyDescent="0.25">
      <c r="A30">
        <v>4066</v>
      </c>
      <c r="B30">
        <v>1</v>
      </c>
      <c r="C30">
        <v>20.8</v>
      </c>
      <c r="D30">
        <f t="shared" si="0"/>
        <v>-0.42086330935251792</v>
      </c>
      <c r="E30">
        <v>65</v>
      </c>
      <c r="F30" t="s">
        <v>34</v>
      </c>
      <c r="G30">
        <v>15967</v>
      </c>
      <c r="H30">
        <v>0</v>
      </c>
      <c r="I30">
        <v>0</v>
      </c>
      <c r="J30">
        <v>0</v>
      </c>
      <c r="K30">
        <v>0</v>
      </c>
      <c r="L30">
        <v>20</v>
      </c>
      <c r="M30" t="s">
        <v>37</v>
      </c>
      <c r="O30">
        <v>2</v>
      </c>
      <c r="P30" s="2">
        <v>43143.554085648153</v>
      </c>
      <c r="Q30" s="2">
        <v>43143.512418981481</v>
      </c>
      <c r="S30" t="s">
        <v>66</v>
      </c>
      <c r="T30" t="s">
        <v>777</v>
      </c>
      <c r="U30" t="s">
        <v>1426</v>
      </c>
      <c r="V30" t="s">
        <v>1427</v>
      </c>
      <c r="W30" t="s">
        <v>1427</v>
      </c>
      <c r="Y30" t="s">
        <v>1456</v>
      </c>
      <c r="Z30" s="2">
        <v>44057.774328703701</v>
      </c>
      <c r="AA30" s="2">
        <v>44057.690995370373</v>
      </c>
      <c r="AC30">
        <v>0</v>
      </c>
      <c r="AD30" s="3" t="s">
        <v>2170</v>
      </c>
      <c r="AE30">
        <v>0</v>
      </c>
      <c r="AF30" t="s">
        <v>2856</v>
      </c>
      <c r="AH30">
        <v>0</v>
      </c>
    </row>
    <row r="31" spans="1:34" x14ac:dyDescent="0.25">
      <c r="A31">
        <v>4067</v>
      </c>
      <c r="B31">
        <v>1</v>
      </c>
      <c r="C31">
        <v>22</v>
      </c>
      <c r="D31">
        <f t="shared" si="0"/>
        <v>-0.37769784172661869</v>
      </c>
      <c r="E31">
        <v>31</v>
      </c>
      <c r="F31" t="s">
        <v>34</v>
      </c>
      <c r="G31">
        <v>15490</v>
      </c>
      <c r="H31">
        <v>0</v>
      </c>
      <c r="I31">
        <v>0</v>
      </c>
      <c r="J31">
        <v>0</v>
      </c>
      <c r="K31">
        <v>0</v>
      </c>
      <c r="L31">
        <v>19</v>
      </c>
      <c r="M31" t="s">
        <v>37</v>
      </c>
      <c r="O31">
        <v>2</v>
      </c>
      <c r="P31" s="2">
        <v>43143.558680555558</v>
      </c>
      <c r="Q31" s="2">
        <v>43143.517013888893</v>
      </c>
      <c r="S31" t="s">
        <v>67</v>
      </c>
      <c r="T31" t="s">
        <v>778</v>
      </c>
      <c r="U31" t="s">
        <v>1426</v>
      </c>
      <c r="V31" t="s">
        <v>1427</v>
      </c>
      <c r="W31" t="s">
        <v>1427</v>
      </c>
      <c r="Y31" t="s">
        <v>1457</v>
      </c>
      <c r="Z31" s="2">
        <v>44068.767384259263</v>
      </c>
      <c r="AA31" s="2">
        <v>44068.684050925927</v>
      </c>
      <c r="AC31">
        <v>0</v>
      </c>
      <c r="AD31" s="3" t="s">
        <v>2171</v>
      </c>
      <c r="AE31">
        <v>0</v>
      </c>
      <c r="AF31" t="s">
        <v>2856</v>
      </c>
      <c r="AH31">
        <v>0</v>
      </c>
    </row>
    <row r="32" spans="1:34" x14ac:dyDescent="0.25">
      <c r="A32">
        <v>4068</v>
      </c>
      <c r="B32">
        <v>1</v>
      </c>
      <c r="C32">
        <v>16.600000000000001</v>
      </c>
      <c r="D32">
        <f t="shared" si="0"/>
        <v>-0.57194244604316535</v>
      </c>
      <c r="E32">
        <v>157</v>
      </c>
      <c r="F32" t="s">
        <v>34</v>
      </c>
      <c r="G32">
        <v>16416</v>
      </c>
      <c r="H32">
        <v>0</v>
      </c>
      <c r="I32">
        <v>0</v>
      </c>
      <c r="J32">
        <v>0</v>
      </c>
      <c r="K32">
        <v>0</v>
      </c>
      <c r="L32">
        <v>62</v>
      </c>
      <c r="M32" t="s">
        <v>37</v>
      </c>
      <c r="O32">
        <v>2</v>
      </c>
      <c r="P32" s="2">
        <v>43143.571157407408</v>
      </c>
      <c r="Q32" s="2">
        <v>43143.529490740737</v>
      </c>
      <c r="S32" t="s">
        <v>68</v>
      </c>
      <c r="T32" t="s">
        <v>779</v>
      </c>
      <c r="U32" t="s">
        <v>1426</v>
      </c>
      <c r="V32" t="s">
        <v>1427</v>
      </c>
      <c r="W32" t="s">
        <v>1427</v>
      </c>
      <c r="Y32" t="s">
        <v>1458</v>
      </c>
      <c r="Z32" s="2">
        <v>44070.670185185183</v>
      </c>
      <c r="AA32" s="2">
        <v>44070.586851851847</v>
      </c>
      <c r="AC32">
        <v>0</v>
      </c>
      <c r="AD32" s="3" t="s">
        <v>2172</v>
      </c>
      <c r="AE32">
        <v>0</v>
      </c>
      <c r="AF32" t="s">
        <v>2856</v>
      </c>
      <c r="AH32">
        <v>0</v>
      </c>
    </row>
    <row r="33" spans="1:34" x14ac:dyDescent="0.25">
      <c r="A33">
        <v>4069</v>
      </c>
      <c r="B33">
        <v>1</v>
      </c>
      <c r="C33">
        <v>60</v>
      </c>
      <c r="D33">
        <f t="shared" si="0"/>
        <v>0.98920863309352514</v>
      </c>
      <c r="E33">
        <v>0</v>
      </c>
      <c r="F33" t="s">
        <v>33</v>
      </c>
      <c r="G33">
        <v>11862</v>
      </c>
      <c r="H33">
        <v>0</v>
      </c>
      <c r="I33">
        <v>0</v>
      </c>
      <c r="J33">
        <v>0</v>
      </c>
      <c r="K33">
        <v>0</v>
      </c>
      <c r="L33">
        <v>0</v>
      </c>
      <c r="M33" t="s">
        <v>37</v>
      </c>
      <c r="O33">
        <v>2</v>
      </c>
      <c r="P33" s="2">
        <v>43143.573877314811</v>
      </c>
      <c r="Q33" s="2">
        <v>43143.532210648147</v>
      </c>
      <c r="S33" t="s">
        <v>69</v>
      </c>
      <c r="T33" t="s">
        <v>780</v>
      </c>
      <c r="U33" t="s">
        <v>1426</v>
      </c>
      <c r="V33" t="s">
        <v>1427</v>
      </c>
      <c r="W33" t="s">
        <v>1427</v>
      </c>
      <c r="Y33" t="s">
        <v>1459</v>
      </c>
      <c r="Z33" s="2">
        <v>43496.508981481478</v>
      </c>
      <c r="AA33" s="2">
        <v>43496.467314814807</v>
      </c>
      <c r="AC33">
        <v>0</v>
      </c>
      <c r="AD33" s="3" t="s">
        <v>2173</v>
      </c>
      <c r="AE33">
        <v>0</v>
      </c>
      <c r="AF33" t="s">
        <v>2856</v>
      </c>
      <c r="AH33">
        <v>0</v>
      </c>
    </row>
    <row r="34" spans="1:34" x14ac:dyDescent="0.25">
      <c r="A34">
        <v>4070</v>
      </c>
      <c r="B34">
        <v>1</v>
      </c>
      <c r="C34">
        <v>23.4</v>
      </c>
      <c r="D34">
        <f t="shared" si="0"/>
        <v>-0.3273381294964029</v>
      </c>
      <c r="E34">
        <v>98</v>
      </c>
      <c r="F34" t="s">
        <v>34</v>
      </c>
      <c r="G34">
        <v>15444</v>
      </c>
      <c r="H34">
        <v>0</v>
      </c>
      <c r="I34">
        <v>0</v>
      </c>
      <c r="J34">
        <v>0</v>
      </c>
      <c r="K34">
        <v>0</v>
      </c>
      <c r="L34">
        <v>7</v>
      </c>
      <c r="M34" t="s">
        <v>37</v>
      </c>
      <c r="O34">
        <v>2</v>
      </c>
      <c r="P34" s="2">
        <v>43143.584918981483</v>
      </c>
      <c r="Q34" s="2">
        <v>43143.543252314812</v>
      </c>
      <c r="S34" t="s">
        <v>70</v>
      </c>
      <c r="T34" t="s">
        <v>781</v>
      </c>
      <c r="U34" t="s">
        <v>1426</v>
      </c>
      <c r="V34" t="s">
        <v>1427</v>
      </c>
      <c r="W34" t="s">
        <v>1427</v>
      </c>
      <c r="Y34" t="s">
        <v>1460</v>
      </c>
      <c r="Z34" s="2">
        <v>44070.395937499998</v>
      </c>
      <c r="AA34" s="2">
        <v>44070.312604166669</v>
      </c>
      <c r="AC34">
        <v>0</v>
      </c>
      <c r="AD34" s="3" t="s">
        <v>2174</v>
      </c>
      <c r="AE34">
        <v>0</v>
      </c>
      <c r="AF34" t="s">
        <v>2856</v>
      </c>
      <c r="AH34">
        <v>0</v>
      </c>
    </row>
    <row r="35" spans="1:34" x14ac:dyDescent="0.25">
      <c r="A35">
        <v>4071</v>
      </c>
      <c r="B35">
        <v>1</v>
      </c>
      <c r="C35">
        <v>33.200000000000003</v>
      </c>
      <c r="D35">
        <f t="shared" si="0"/>
        <v>2.5179856115108014E-2</v>
      </c>
      <c r="E35">
        <v>16</v>
      </c>
      <c r="F35" t="s">
        <v>34</v>
      </c>
      <c r="G35">
        <v>15953</v>
      </c>
      <c r="H35">
        <v>0</v>
      </c>
      <c r="I35">
        <v>0</v>
      </c>
      <c r="J35">
        <v>0</v>
      </c>
      <c r="K35">
        <v>0</v>
      </c>
      <c r="L35">
        <v>19</v>
      </c>
      <c r="M35" t="s">
        <v>37</v>
      </c>
      <c r="O35">
        <v>2</v>
      </c>
      <c r="P35" s="2">
        <v>43143.589039351849</v>
      </c>
      <c r="Q35" s="2">
        <v>43143.547372685192</v>
      </c>
      <c r="S35" t="s">
        <v>71</v>
      </c>
      <c r="T35" t="s">
        <v>782</v>
      </c>
      <c r="U35" t="s">
        <v>1426</v>
      </c>
      <c r="V35" t="s">
        <v>1427</v>
      </c>
      <c r="W35" t="s">
        <v>1427</v>
      </c>
      <c r="Y35" t="s">
        <v>1461</v>
      </c>
      <c r="Z35" s="2">
        <v>44070.670173611114</v>
      </c>
      <c r="AA35" s="2">
        <v>44070.586840277778</v>
      </c>
      <c r="AC35">
        <v>0</v>
      </c>
      <c r="AD35" s="3" t="s">
        <v>2175</v>
      </c>
      <c r="AE35">
        <v>0</v>
      </c>
      <c r="AF35" t="s">
        <v>2856</v>
      </c>
      <c r="AH35">
        <v>0</v>
      </c>
    </row>
    <row r="36" spans="1:34" x14ac:dyDescent="0.25">
      <c r="A36">
        <v>4072</v>
      </c>
      <c r="B36">
        <v>1</v>
      </c>
      <c r="C36">
        <v>32</v>
      </c>
      <c r="D36">
        <f t="shared" si="0"/>
        <v>-1.7985611510791366E-2</v>
      </c>
      <c r="E36">
        <v>28</v>
      </c>
      <c r="F36" t="s">
        <v>34</v>
      </c>
      <c r="G36">
        <v>12045</v>
      </c>
      <c r="H36">
        <v>0</v>
      </c>
      <c r="I36">
        <v>0</v>
      </c>
      <c r="J36">
        <v>0</v>
      </c>
      <c r="K36">
        <v>0</v>
      </c>
      <c r="L36">
        <v>1</v>
      </c>
      <c r="M36" t="s">
        <v>37</v>
      </c>
      <c r="O36">
        <v>2</v>
      </c>
      <c r="P36" s="2">
        <v>43143.595613425918</v>
      </c>
      <c r="Q36" s="2">
        <v>43143.553946759261</v>
      </c>
      <c r="S36" t="s">
        <v>72</v>
      </c>
      <c r="T36" t="s">
        <v>783</v>
      </c>
      <c r="U36" t="s">
        <v>1426</v>
      </c>
      <c r="V36" t="s">
        <v>1427</v>
      </c>
      <c r="W36" t="s">
        <v>1427</v>
      </c>
      <c r="Y36" t="s">
        <v>1462</v>
      </c>
      <c r="Z36" s="2">
        <v>44069.395868055559</v>
      </c>
      <c r="AA36" s="2">
        <v>44069.312534722223</v>
      </c>
      <c r="AC36">
        <v>0</v>
      </c>
      <c r="AD36" s="3" t="s">
        <v>2176</v>
      </c>
      <c r="AE36">
        <v>0</v>
      </c>
      <c r="AF36" t="s">
        <v>2856</v>
      </c>
      <c r="AH36">
        <v>0</v>
      </c>
    </row>
    <row r="37" spans="1:34" x14ac:dyDescent="0.25">
      <c r="A37">
        <v>4073</v>
      </c>
      <c r="B37">
        <v>1</v>
      </c>
      <c r="C37">
        <v>77.8</v>
      </c>
      <c r="D37">
        <f t="shared" si="0"/>
        <v>1.6294964028776977</v>
      </c>
      <c r="E37">
        <v>11</v>
      </c>
      <c r="F37" t="s">
        <v>34</v>
      </c>
      <c r="G37">
        <v>13074</v>
      </c>
      <c r="H37">
        <v>0</v>
      </c>
      <c r="I37">
        <v>0</v>
      </c>
      <c r="J37">
        <v>0</v>
      </c>
      <c r="K37">
        <v>0</v>
      </c>
      <c r="L37">
        <v>0</v>
      </c>
      <c r="M37" t="s">
        <v>37</v>
      </c>
      <c r="O37">
        <v>2</v>
      </c>
      <c r="P37" s="2">
        <v>43143.601018518522</v>
      </c>
      <c r="Q37" s="2">
        <v>43143.559351851851</v>
      </c>
      <c r="S37" t="s">
        <v>73</v>
      </c>
      <c r="T37" t="s">
        <v>784</v>
      </c>
      <c r="U37" t="s">
        <v>1426</v>
      </c>
      <c r="V37" t="s">
        <v>1427</v>
      </c>
      <c r="W37" t="s">
        <v>1427</v>
      </c>
      <c r="Y37" t="s">
        <v>1463</v>
      </c>
      <c r="Z37" s="2">
        <v>43808.444479166668</v>
      </c>
      <c r="AA37" s="2">
        <v>43808.402812499997</v>
      </c>
      <c r="AC37">
        <v>0</v>
      </c>
      <c r="AD37" s="3" t="s">
        <v>2177</v>
      </c>
      <c r="AE37">
        <v>0</v>
      </c>
      <c r="AF37" t="s">
        <v>2856</v>
      </c>
      <c r="AH37">
        <v>0</v>
      </c>
    </row>
    <row r="38" spans="1:34" x14ac:dyDescent="0.25">
      <c r="A38">
        <v>4074</v>
      </c>
      <c r="B38">
        <v>1</v>
      </c>
      <c r="C38">
        <v>12.7</v>
      </c>
      <c r="D38">
        <f t="shared" si="0"/>
        <v>-0.71223021582733814</v>
      </c>
      <c r="E38">
        <v>50</v>
      </c>
      <c r="F38" t="s">
        <v>34</v>
      </c>
      <c r="G38">
        <v>15941</v>
      </c>
      <c r="H38">
        <v>0</v>
      </c>
      <c r="I38">
        <v>0</v>
      </c>
      <c r="J38">
        <v>0</v>
      </c>
      <c r="K38">
        <v>0</v>
      </c>
      <c r="L38">
        <v>4</v>
      </c>
      <c r="M38" t="s">
        <v>37</v>
      </c>
      <c r="O38">
        <v>2</v>
      </c>
      <c r="P38" s="2">
        <v>43143.601990740739</v>
      </c>
      <c r="Q38" s="2">
        <v>43143.560324074067</v>
      </c>
      <c r="S38" t="s">
        <v>74</v>
      </c>
      <c r="T38" t="s">
        <v>785</v>
      </c>
      <c r="U38" t="s">
        <v>1426</v>
      </c>
      <c r="V38" t="s">
        <v>1427</v>
      </c>
      <c r="W38" t="s">
        <v>1427</v>
      </c>
      <c r="Y38" t="s">
        <v>1464</v>
      </c>
      <c r="Z38" s="2">
        <v>44007.583368055559</v>
      </c>
      <c r="AA38" s="2">
        <v>44007.500034722223</v>
      </c>
      <c r="AC38">
        <v>0</v>
      </c>
      <c r="AD38" s="3" t="s">
        <v>2178</v>
      </c>
      <c r="AE38">
        <v>0</v>
      </c>
      <c r="AF38" t="s">
        <v>2856</v>
      </c>
      <c r="AH38">
        <v>0</v>
      </c>
    </row>
    <row r="39" spans="1:34" x14ac:dyDescent="0.25">
      <c r="A39">
        <v>4075</v>
      </c>
      <c r="B39">
        <v>1</v>
      </c>
      <c r="C39">
        <v>14.7</v>
      </c>
      <c r="D39">
        <f t="shared" si="0"/>
        <v>-0.64028776978417268</v>
      </c>
      <c r="E39">
        <v>54</v>
      </c>
      <c r="F39" t="s">
        <v>34</v>
      </c>
      <c r="G39">
        <v>16069</v>
      </c>
      <c r="H39">
        <v>0</v>
      </c>
      <c r="I39">
        <v>0</v>
      </c>
      <c r="J39">
        <v>0</v>
      </c>
      <c r="K39">
        <v>0</v>
      </c>
      <c r="L39">
        <v>0</v>
      </c>
      <c r="M39" t="s">
        <v>37</v>
      </c>
      <c r="O39">
        <v>2</v>
      </c>
      <c r="P39" s="2">
        <v>43143.607083333343</v>
      </c>
      <c r="Q39" s="2">
        <v>43143.565416666657</v>
      </c>
      <c r="S39" t="s">
        <v>75</v>
      </c>
      <c r="T39" t="s">
        <v>786</v>
      </c>
      <c r="U39" t="s">
        <v>1426</v>
      </c>
      <c r="V39" t="s">
        <v>1427</v>
      </c>
      <c r="W39" t="s">
        <v>1427</v>
      </c>
      <c r="Y39" t="s">
        <v>1465</v>
      </c>
      <c r="Z39" s="2">
        <v>44067.489618055559</v>
      </c>
      <c r="AA39" s="2">
        <v>44067.406284722223</v>
      </c>
      <c r="AC39">
        <v>0</v>
      </c>
      <c r="AD39" s="3" t="s">
        <v>2179</v>
      </c>
      <c r="AE39">
        <v>0</v>
      </c>
      <c r="AF39" t="s">
        <v>2856</v>
      </c>
      <c r="AH39">
        <v>0</v>
      </c>
    </row>
    <row r="40" spans="1:34" x14ac:dyDescent="0.25">
      <c r="A40">
        <v>4076</v>
      </c>
      <c r="B40">
        <v>1</v>
      </c>
      <c r="C40">
        <v>14.05</v>
      </c>
      <c r="D40">
        <f t="shared" si="0"/>
        <v>-0.66366906474820142</v>
      </c>
      <c r="E40">
        <v>53</v>
      </c>
      <c r="F40" t="s">
        <v>34</v>
      </c>
      <c r="G40">
        <v>13072</v>
      </c>
      <c r="H40">
        <v>0</v>
      </c>
      <c r="I40">
        <v>0</v>
      </c>
      <c r="J40">
        <v>0</v>
      </c>
      <c r="K40">
        <v>0</v>
      </c>
      <c r="L40">
        <v>4</v>
      </c>
      <c r="M40" t="s">
        <v>37</v>
      </c>
      <c r="O40">
        <v>2</v>
      </c>
      <c r="P40" s="2">
        <v>43143.610150462962</v>
      </c>
      <c r="Q40" s="2">
        <v>43143.568483796298</v>
      </c>
      <c r="S40" t="s">
        <v>76</v>
      </c>
      <c r="T40" t="s">
        <v>787</v>
      </c>
      <c r="U40" t="s">
        <v>1426</v>
      </c>
      <c r="V40" t="s">
        <v>1427</v>
      </c>
      <c r="W40" t="s">
        <v>1427</v>
      </c>
      <c r="Y40" t="s">
        <v>1466</v>
      </c>
      <c r="Z40" s="2">
        <v>44006.718761574077</v>
      </c>
      <c r="AA40" s="2">
        <v>44006.635428240741</v>
      </c>
      <c r="AC40">
        <v>0</v>
      </c>
      <c r="AD40" s="3" t="s">
        <v>2180</v>
      </c>
      <c r="AE40">
        <v>0</v>
      </c>
      <c r="AF40" t="s">
        <v>2856</v>
      </c>
      <c r="AH40">
        <v>0</v>
      </c>
    </row>
    <row r="41" spans="1:34" x14ac:dyDescent="0.25">
      <c r="A41">
        <v>4077</v>
      </c>
      <c r="B41">
        <v>1</v>
      </c>
      <c r="C41">
        <v>22.9</v>
      </c>
      <c r="D41">
        <f t="shared" si="0"/>
        <v>-0.34532374100719426</v>
      </c>
      <c r="E41">
        <v>48</v>
      </c>
      <c r="F41" t="s">
        <v>34</v>
      </c>
      <c r="G41">
        <v>15440</v>
      </c>
      <c r="H41">
        <v>0</v>
      </c>
      <c r="I41">
        <v>0</v>
      </c>
      <c r="J41">
        <v>0</v>
      </c>
      <c r="K41">
        <v>0</v>
      </c>
      <c r="L41">
        <v>0</v>
      </c>
      <c r="M41" t="s">
        <v>37</v>
      </c>
      <c r="O41">
        <v>2</v>
      </c>
      <c r="P41" s="2">
        <v>43143.615370370368</v>
      </c>
      <c r="Q41" s="2">
        <v>43143.573703703703</v>
      </c>
      <c r="S41" t="s">
        <v>77</v>
      </c>
      <c r="T41" t="s">
        <v>788</v>
      </c>
      <c r="U41" t="s">
        <v>1426</v>
      </c>
      <c r="V41" t="s">
        <v>1427</v>
      </c>
      <c r="W41" t="s">
        <v>1427</v>
      </c>
      <c r="Y41" t="s">
        <v>1467</v>
      </c>
      <c r="Z41" s="2">
        <v>44065.746550925927</v>
      </c>
      <c r="AA41" s="2">
        <v>44065.663217592592</v>
      </c>
      <c r="AC41">
        <v>0</v>
      </c>
      <c r="AD41" s="3" t="s">
        <v>2181</v>
      </c>
      <c r="AE41">
        <v>0</v>
      </c>
      <c r="AF41" t="s">
        <v>2856</v>
      </c>
      <c r="AH41">
        <v>0</v>
      </c>
    </row>
    <row r="42" spans="1:34" x14ac:dyDescent="0.25">
      <c r="A42">
        <v>4078</v>
      </c>
      <c r="B42">
        <v>1</v>
      </c>
      <c r="C42">
        <v>44</v>
      </c>
      <c r="D42">
        <f t="shared" si="0"/>
        <v>0.41366906474820142</v>
      </c>
      <c r="E42">
        <v>14</v>
      </c>
      <c r="F42" t="s">
        <v>34</v>
      </c>
      <c r="G42">
        <v>13435</v>
      </c>
      <c r="H42">
        <v>0</v>
      </c>
      <c r="I42">
        <v>0</v>
      </c>
      <c r="J42">
        <v>0</v>
      </c>
      <c r="K42">
        <v>0</v>
      </c>
      <c r="L42">
        <v>10</v>
      </c>
      <c r="M42" t="s">
        <v>37</v>
      </c>
      <c r="O42">
        <v>2</v>
      </c>
      <c r="P42" s="2">
        <v>43143.619560185187</v>
      </c>
      <c r="Q42" s="2">
        <v>43143.577893518523</v>
      </c>
      <c r="S42" t="s">
        <v>78</v>
      </c>
      <c r="T42" t="s">
        <v>789</v>
      </c>
      <c r="U42" t="s">
        <v>1426</v>
      </c>
      <c r="V42" t="s">
        <v>1427</v>
      </c>
      <c r="W42" t="s">
        <v>1427</v>
      </c>
      <c r="Y42" t="s">
        <v>1468</v>
      </c>
      <c r="Z42" s="2">
        <v>44023.628495370373</v>
      </c>
      <c r="AA42" s="2">
        <v>44023.545162037037</v>
      </c>
      <c r="AC42">
        <v>0</v>
      </c>
      <c r="AD42" s="3" t="s">
        <v>2182</v>
      </c>
      <c r="AE42">
        <v>0</v>
      </c>
      <c r="AF42" t="s">
        <v>2856</v>
      </c>
      <c r="AH42">
        <v>0</v>
      </c>
    </row>
    <row r="43" spans="1:34" x14ac:dyDescent="0.25">
      <c r="A43">
        <v>4079</v>
      </c>
      <c r="B43">
        <v>1</v>
      </c>
      <c r="C43">
        <v>37</v>
      </c>
      <c r="D43">
        <f t="shared" si="0"/>
        <v>0.16187050359712229</v>
      </c>
      <c r="E43">
        <v>0</v>
      </c>
      <c r="F43" t="s">
        <v>33</v>
      </c>
      <c r="G43">
        <v>13078</v>
      </c>
      <c r="H43">
        <v>0</v>
      </c>
      <c r="I43">
        <v>0</v>
      </c>
      <c r="J43">
        <v>0</v>
      </c>
      <c r="K43">
        <v>0</v>
      </c>
      <c r="L43">
        <v>0</v>
      </c>
      <c r="M43" t="s">
        <v>37</v>
      </c>
      <c r="O43">
        <v>2</v>
      </c>
      <c r="P43" s="2">
        <v>43143.622152777767</v>
      </c>
      <c r="Q43" s="2">
        <v>43143.58048611111</v>
      </c>
      <c r="S43" t="s">
        <v>79</v>
      </c>
      <c r="T43" t="s">
        <v>790</v>
      </c>
      <c r="U43" t="s">
        <v>1426</v>
      </c>
      <c r="V43" t="s">
        <v>1427</v>
      </c>
      <c r="W43" t="s">
        <v>1427</v>
      </c>
      <c r="Y43" t="s">
        <v>1469</v>
      </c>
      <c r="Z43" s="2">
        <v>43516.396018518521</v>
      </c>
      <c r="AA43" s="2">
        <v>43516.354351851849</v>
      </c>
      <c r="AC43">
        <v>0</v>
      </c>
      <c r="AD43" s="3" t="s">
        <v>2183</v>
      </c>
      <c r="AE43">
        <v>0</v>
      </c>
      <c r="AF43" t="s">
        <v>2856</v>
      </c>
      <c r="AH43">
        <v>0</v>
      </c>
    </row>
    <row r="44" spans="1:34" x14ac:dyDescent="0.25">
      <c r="A44">
        <v>4081</v>
      </c>
      <c r="B44">
        <v>1</v>
      </c>
      <c r="C44">
        <v>39</v>
      </c>
      <c r="D44">
        <f t="shared" si="0"/>
        <v>0.23381294964028776</v>
      </c>
      <c r="E44">
        <v>0</v>
      </c>
      <c r="F44" t="s">
        <v>33</v>
      </c>
      <c r="G44">
        <v>13117</v>
      </c>
      <c r="H44">
        <v>0</v>
      </c>
      <c r="I44">
        <v>0</v>
      </c>
      <c r="J44">
        <v>0</v>
      </c>
      <c r="K44">
        <v>0</v>
      </c>
      <c r="L44">
        <v>4</v>
      </c>
      <c r="M44" t="s">
        <v>37</v>
      </c>
      <c r="O44">
        <v>2</v>
      </c>
      <c r="P44" s="2">
        <v>43143.628877314812</v>
      </c>
      <c r="Q44" s="2">
        <v>43143.587210648147</v>
      </c>
      <c r="S44" t="s">
        <v>80</v>
      </c>
      <c r="T44" t="s">
        <v>791</v>
      </c>
      <c r="U44" t="s">
        <v>1426</v>
      </c>
      <c r="V44" t="s">
        <v>1427</v>
      </c>
      <c r="W44" t="s">
        <v>1427</v>
      </c>
      <c r="Y44" t="s">
        <v>1470</v>
      </c>
      <c r="Z44" s="2">
        <v>43433.756967592592</v>
      </c>
      <c r="AA44" s="2">
        <v>43433.715300925927</v>
      </c>
      <c r="AC44">
        <v>0</v>
      </c>
      <c r="AD44" s="3" t="s">
        <v>2184</v>
      </c>
      <c r="AE44">
        <v>0</v>
      </c>
      <c r="AF44" t="s">
        <v>2856</v>
      </c>
      <c r="AH44">
        <v>0</v>
      </c>
    </row>
    <row r="45" spans="1:34" x14ac:dyDescent="0.25">
      <c r="A45">
        <v>4083</v>
      </c>
      <c r="B45">
        <v>1</v>
      </c>
      <c r="C45">
        <v>17</v>
      </c>
      <c r="D45">
        <f t="shared" si="0"/>
        <v>-0.55755395683453235</v>
      </c>
      <c r="E45">
        <v>0</v>
      </c>
      <c r="F45" t="s">
        <v>33</v>
      </c>
      <c r="G45">
        <v>16296</v>
      </c>
      <c r="H45">
        <v>0</v>
      </c>
      <c r="I45">
        <v>0</v>
      </c>
      <c r="J45">
        <v>0</v>
      </c>
      <c r="K45">
        <v>0</v>
      </c>
      <c r="L45">
        <v>0</v>
      </c>
      <c r="M45" t="s">
        <v>37</v>
      </c>
      <c r="O45">
        <v>2</v>
      </c>
      <c r="P45" s="2">
        <v>43143.634317129632</v>
      </c>
      <c r="Q45" s="2">
        <v>43143.592650462961</v>
      </c>
      <c r="S45" t="s">
        <v>81</v>
      </c>
      <c r="T45" t="s">
        <v>792</v>
      </c>
      <c r="U45" t="s">
        <v>1426</v>
      </c>
      <c r="V45" t="s">
        <v>1427</v>
      </c>
      <c r="W45" t="s">
        <v>1427</v>
      </c>
      <c r="Y45" t="s">
        <v>1471</v>
      </c>
      <c r="Z45" s="2">
        <v>43981.448946759258</v>
      </c>
      <c r="AA45" s="2">
        <v>43981.365613425929</v>
      </c>
      <c r="AC45">
        <v>0</v>
      </c>
      <c r="AD45" s="3" t="s">
        <v>2185</v>
      </c>
      <c r="AE45">
        <v>0</v>
      </c>
      <c r="AF45" t="s">
        <v>2856</v>
      </c>
      <c r="AH45">
        <v>0</v>
      </c>
    </row>
    <row r="46" spans="1:34" x14ac:dyDescent="0.25">
      <c r="A46">
        <v>4084</v>
      </c>
      <c r="B46">
        <v>1</v>
      </c>
      <c r="C46">
        <v>23.2</v>
      </c>
      <c r="D46">
        <f t="shared" si="0"/>
        <v>-0.33453237410071945</v>
      </c>
      <c r="E46">
        <v>14</v>
      </c>
      <c r="F46" t="s">
        <v>34</v>
      </c>
      <c r="G46">
        <v>16014</v>
      </c>
      <c r="H46">
        <v>0</v>
      </c>
      <c r="I46">
        <v>0</v>
      </c>
      <c r="J46">
        <v>0</v>
      </c>
      <c r="K46">
        <v>0</v>
      </c>
      <c r="L46">
        <v>0</v>
      </c>
      <c r="M46" t="s">
        <v>37</v>
      </c>
      <c r="O46">
        <v>2</v>
      </c>
      <c r="P46" s="2">
        <v>43143.639618055553</v>
      </c>
      <c r="Q46" s="2">
        <v>43143.597951388889</v>
      </c>
      <c r="S46" t="s">
        <v>82</v>
      </c>
      <c r="T46" t="s">
        <v>793</v>
      </c>
      <c r="U46" t="s">
        <v>1426</v>
      </c>
      <c r="V46" t="s">
        <v>1427</v>
      </c>
      <c r="W46" t="s">
        <v>1427</v>
      </c>
      <c r="Y46" t="s">
        <v>1472</v>
      </c>
      <c r="Z46" s="2">
        <v>44065.420162037037</v>
      </c>
      <c r="AA46" s="2">
        <v>44065.336828703701</v>
      </c>
      <c r="AC46">
        <v>0</v>
      </c>
      <c r="AD46" s="3" t="s">
        <v>2186</v>
      </c>
      <c r="AE46">
        <v>0</v>
      </c>
      <c r="AF46" t="s">
        <v>2856</v>
      </c>
      <c r="AH46">
        <v>0</v>
      </c>
    </row>
    <row r="47" spans="1:34" x14ac:dyDescent="0.25">
      <c r="A47">
        <v>4085</v>
      </c>
      <c r="B47">
        <v>1</v>
      </c>
      <c r="C47">
        <v>19</v>
      </c>
      <c r="D47">
        <f t="shared" si="0"/>
        <v>-0.48561151079136688</v>
      </c>
      <c r="E47">
        <v>37</v>
      </c>
      <c r="F47" t="s">
        <v>34</v>
      </c>
      <c r="G47">
        <v>16462</v>
      </c>
      <c r="H47">
        <v>0</v>
      </c>
      <c r="I47">
        <v>0</v>
      </c>
      <c r="J47">
        <v>0</v>
      </c>
      <c r="K47">
        <v>0</v>
      </c>
      <c r="L47">
        <v>7</v>
      </c>
      <c r="M47" t="s">
        <v>37</v>
      </c>
      <c r="O47">
        <v>2</v>
      </c>
      <c r="P47" s="2">
        <v>43143.644560185188</v>
      </c>
      <c r="Q47" s="2">
        <v>43143.602893518517</v>
      </c>
      <c r="S47" t="s">
        <v>83</v>
      </c>
      <c r="T47" t="s">
        <v>794</v>
      </c>
      <c r="U47" t="s">
        <v>1426</v>
      </c>
      <c r="V47" t="s">
        <v>1427</v>
      </c>
      <c r="W47" t="s">
        <v>1427</v>
      </c>
      <c r="Y47" t="s">
        <v>1473</v>
      </c>
      <c r="Z47" s="2">
        <v>44069.718784722223</v>
      </c>
      <c r="AA47" s="2">
        <v>44069.635451388887</v>
      </c>
      <c r="AC47">
        <v>0</v>
      </c>
      <c r="AD47" s="3" t="s">
        <v>2187</v>
      </c>
      <c r="AE47">
        <v>0</v>
      </c>
      <c r="AF47" t="s">
        <v>2856</v>
      </c>
      <c r="AH47">
        <v>0</v>
      </c>
    </row>
    <row r="48" spans="1:34" x14ac:dyDescent="0.25">
      <c r="A48">
        <v>4086</v>
      </c>
      <c r="B48">
        <v>1</v>
      </c>
      <c r="C48">
        <v>16.399999999999999</v>
      </c>
      <c r="D48">
        <f t="shared" si="0"/>
        <v>-0.57913669064748208</v>
      </c>
      <c r="E48">
        <v>31</v>
      </c>
      <c r="F48" t="s">
        <v>34</v>
      </c>
      <c r="G48">
        <v>16013</v>
      </c>
      <c r="H48">
        <v>0</v>
      </c>
      <c r="I48">
        <v>0</v>
      </c>
      <c r="J48">
        <v>0</v>
      </c>
      <c r="K48">
        <v>0</v>
      </c>
      <c r="L48">
        <v>4</v>
      </c>
      <c r="M48" t="s">
        <v>37</v>
      </c>
      <c r="O48">
        <v>2</v>
      </c>
      <c r="P48" s="2">
        <v>43143.647499999999</v>
      </c>
      <c r="Q48" s="2">
        <v>43143.605833333328</v>
      </c>
      <c r="S48" t="s">
        <v>84</v>
      </c>
      <c r="T48" t="s">
        <v>795</v>
      </c>
      <c r="U48" t="s">
        <v>1426</v>
      </c>
      <c r="V48" t="s">
        <v>1427</v>
      </c>
      <c r="W48" t="s">
        <v>1427</v>
      </c>
      <c r="Y48" t="s">
        <v>1474</v>
      </c>
      <c r="Z48" s="2">
        <v>44062.739606481482</v>
      </c>
      <c r="AA48" s="2">
        <v>44062.656273148154</v>
      </c>
      <c r="AC48">
        <v>0</v>
      </c>
      <c r="AD48" s="3" t="s">
        <v>2188</v>
      </c>
      <c r="AE48">
        <v>0</v>
      </c>
      <c r="AF48" t="s">
        <v>2856</v>
      </c>
      <c r="AH48">
        <v>0</v>
      </c>
    </row>
    <row r="49" spans="1:34" x14ac:dyDescent="0.25">
      <c r="A49">
        <v>4087</v>
      </c>
      <c r="B49">
        <v>1</v>
      </c>
      <c r="C49">
        <v>14.4</v>
      </c>
      <c r="D49">
        <f t="shared" si="0"/>
        <v>-0.65107913669064754</v>
      </c>
      <c r="E49">
        <v>45</v>
      </c>
      <c r="F49" t="s">
        <v>34</v>
      </c>
      <c r="G49">
        <v>16180</v>
      </c>
      <c r="H49">
        <v>0</v>
      </c>
      <c r="I49">
        <v>0</v>
      </c>
      <c r="J49">
        <v>0</v>
      </c>
      <c r="K49">
        <v>0</v>
      </c>
      <c r="L49">
        <v>18</v>
      </c>
      <c r="M49" t="s">
        <v>37</v>
      </c>
      <c r="O49">
        <v>2</v>
      </c>
      <c r="P49" s="2">
        <v>43143.650462962964</v>
      </c>
      <c r="Q49" s="2">
        <v>43143.608796296299</v>
      </c>
      <c r="S49" t="s">
        <v>85</v>
      </c>
      <c r="T49" t="s">
        <v>796</v>
      </c>
      <c r="U49" t="s">
        <v>1426</v>
      </c>
      <c r="V49" t="s">
        <v>1427</v>
      </c>
      <c r="W49" t="s">
        <v>1427</v>
      </c>
      <c r="Y49" t="s">
        <v>1475</v>
      </c>
      <c r="Z49" s="2">
        <v>44069.718784722223</v>
      </c>
      <c r="AA49" s="2">
        <v>44069.635451388887</v>
      </c>
      <c r="AC49">
        <v>0</v>
      </c>
      <c r="AD49" s="3" t="s">
        <v>2189</v>
      </c>
      <c r="AE49">
        <v>0</v>
      </c>
      <c r="AF49" t="s">
        <v>2856</v>
      </c>
      <c r="AH49">
        <v>0</v>
      </c>
    </row>
    <row r="50" spans="1:34" x14ac:dyDescent="0.25">
      <c r="A50">
        <v>4094</v>
      </c>
      <c r="B50">
        <v>1</v>
      </c>
      <c r="C50">
        <v>13.7</v>
      </c>
      <c r="D50">
        <f t="shared" si="0"/>
        <v>-0.67625899280575541</v>
      </c>
      <c r="E50">
        <v>24</v>
      </c>
      <c r="F50" t="s">
        <v>34</v>
      </c>
      <c r="G50">
        <v>15676</v>
      </c>
      <c r="H50">
        <v>0</v>
      </c>
      <c r="I50">
        <v>0</v>
      </c>
      <c r="J50">
        <v>0</v>
      </c>
      <c r="K50">
        <v>0</v>
      </c>
      <c r="L50">
        <v>0</v>
      </c>
      <c r="M50" t="s">
        <v>37</v>
      </c>
      <c r="O50">
        <v>2</v>
      </c>
      <c r="P50" s="2">
        <v>43144.391712962963</v>
      </c>
      <c r="Q50" s="2">
        <v>43144.350046296298</v>
      </c>
      <c r="S50" t="s">
        <v>86</v>
      </c>
      <c r="T50" t="s">
        <v>797</v>
      </c>
      <c r="U50" t="s">
        <v>1426</v>
      </c>
      <c r="V50" t="s">
        <v>1427</v>
      </c>
      <c r="W50" t="s">
        <v>1427</v>
      </c>
      <c r="Y50" t="s">
        <v>1476</v>
      </c>
      <c r="Z50" s="2">
        <v>44068.583379629628</v>
      </c>
      <c r="AA50" s="2">
        <v>44068.5000462963</v>
      </c>
      <c r="AC50">
        <v>0</v>
      </c>
      <c r="AD50" s="3" t="s">
        <v>2190</v>
      </c>
      <c r="AE50">
        <v>0</v>
      </c>
      <c r="AF50" t="s">
        <v>2856</v>
      </c>
      <c r="AH50">
        <v>0</v>
      </c>
    </row>
    <row r="51" spans="1:34" x14ac:dyDescent="0.25">
      <c r="A51">
        <v>4095</v>
      </c>
      <c r="B51">
        <v>1</v>
      </c>
      <c r="C51">
        <v>12.6</v>
      </c>
      <c r="D51">
        <f t="shared" si="0"/>
        <v>-0.71582733812949628</v>
      </c>
      <c r="E51">
        <v>19</v>
      </c>
      <c r="F51" t="s">
        <v>34</v>
      </c>
      <c r="G51">
        <v>16120</v>
      </c>
      <c r="H51">
        <v>0</v>
      </c>
      <c r="I51">
        <v>0</v>
      </c>
      <c r="J51">
        <v>0</v>
      </c>
      <c r="K51">
        <v>0</v>
      </c>
      <c r="L51">
        <v>4</v>
      </c>
      <c r="M51" t="s">
        <v>37</v>
      </c>
      <c r="O51">
        <v>2</v>
      </c>
      <c r="P51" s="2">
        <v>43144.397106481483</v>
      </c>
      <c r="Q51" s="2">
        <v>43144.355439814812</v>
      </c>
      <c r="S51" t="s">
        <v>87</v>
      </c>
      <c r="T51" t="s">
        <v>798</v>
      </c>
      <c r="U51" t="s">
        <v>1426</v>
      </c>
      <c r="V51" t="s">
        <v>1427</v>
      </c>
      <c r="W51" t="s">
        <v>1427</v>
      </c>
      <c r="Y51" t="s">
        <v>1477</v>
      </c>
      <c r="Z51" s="2">
        <v>44063.396018518521</v>
      </c>
      <c r="AA51" s="2">
        <v>44063.312685185178</v>
      </c>
      <c r="AC51">
        <v>0</v>
      </c>
      <c r="AD51" s="3" t="s">
        <v>2191</v>
      </c>
      <c r="AE51">
        <v>0</v>
      </c>
      <c r="AF51" t="s">
        <v>2856</v>
      </c>
      <c r="AH51">
        <v>0</v>
      </c>
    </row>
    <row r="52" spans="1:34" x14ac:dyDescent="0.25">
      <c r="A52">
        <v>4096</v>
      </c>
      <c r="B52">
        <v>1</v>
      </c>
      <c r="C52">
        <v>22.8</v>
      </c>
      <c r="D52">
        <f t="shared" si="0"/>
        <v>-0.34892086330935246</v>
      </c>
      <c r="E52">
        <v>12</v>
      </c>
      <c r="F52" t="s">
        <v>34</v>
      </c>
      <c r="G52">
        <v>15564</v>
      </c>
      <c r="H52">
        <v>0</v>
      </c>
      <c r="I52">
        <v>0</v>
      </c>
      <c r="J52">
        <v>0</v>
      </c>
      <c r="K52">
        <v>0</v>
      </c>
      <c r="L52">
        <v>0</v>
      </c>
      <c r="M52" t="s">
        <v>37</v>
      </c>
      <c r="O52">
        <v>2</v>
      </c>
      <c r="P52" s="2">
        <v>43144.404456018521</v>
      </c>
      <c r="Q52" s="2">
        <v>43144.36278935185</v>
      </c>
      <c r="S52" t="s">
        <v>88</v>
      </c>
      <c r="T52" t="s">
        <v>799</v>
      </c>
      <c r="U52" t="s">
        <v>1426</v>
      </c>
      <c r="V52" t="s">
        <v>1427</v>
      </c>
      <c r="W52" t="s">
        <v>1427</v>
      </c>
      <c r="Y52" t="s">
        <v>1478</v>
      </c>
      <c r="Z52" s="2">
        <v>44064.732662037037</v>
      </c>
      <c r="AA52" s="2">
        <v>44064.649328703701</v>
      </c>
      <c r="AC52">
        <v>0</v>
      </c>
      <c r="AD52" s="3" t="s">
        <v>2192</v>
      </c>
      <c r="AE52">
        <v>0</v>
      </c>
      <c r="AF52" t="s">
        <v>2856</v>
      </c>
      <c r="AH52">
        <v>0</v>
      </c>
    </row>
    <row r="53" spans="1:34" x14ac:dyDescent="0.25">
      <c r="A53">
        <v>4097</v>
      </c>
      <c r="B53">
        <v>1</v>
      </c>
      <c r="C53">
        <v>12.8</v>
      </c>
      <c r="D53">
        <f t="shared" si="0"/>
        <v>-0.70863309352517978</v>
      </c>
      <c r="E53">
        <v>26</v>
      </c>
      <c r="F53" t="s">
        <v>34</v>
      </c>
      <c r="G53">
        <v>15675</v>
      </c>
      <c r="H53">
        <v>0</v>
      </c>
      <c r="I53">
        <v>0</v>
      </c>
      <c r="J53">
        <v>0</v>
      </c>
      <c r="K53">
        <v>0</v>
      </c>
      <c r="L53">
        <v>1</v>
      </c>
      <c r="M53" t="s">
        <v>37</v>
      </c>
      <c r="O53">
        <v>2</v>
      </c>
      <c r="P53" s="2">
        <v>43144.408402777779</v>
      </c>
      <c r="Q53" s="2">
        <v>43144.366736111107</v>
      </c>
      <c r="S53" t="s">
        <v>89</v>
      </c>
      <c r="T53" t="s">
        <v>800</v>
      </c>
      <c r="U53" t="s">
        <v>1426</v>
      </c>
      <c r="V53" t="s">
        <v>1427</v>
      </c>
      <c r="W53" t="s">
        <v>1427</v>
      </c>
      <c r="Y53" t="s">
        <v>1479</v>
      </c>
      <c r="Z53" s="2">
        <v>44068.583379629628</v>
      </c>
      <c r="AA53" s="2">
        <v>44068.5000462963</v>
      </c>
      <c r="AC53">
        <v>0</v>
      </c>
      <c r="AD53" s="3" t="s">
        <v>2193</v>
      </c>
      <c r="AE53">
        <v>0</v>
      </c>
      <c r="AF53" t="s">
        <v>2856</v>
      </c>
      <c r="AH53">
        <v>0</v>
      </c>
    </row>
    <row r="54" spans="1:34" x14ac:dyDescent="0.25">
      <c r="A54">
        <v>4098</v>
      </c>
      <c r="B54">
        <v>1</v>
      </c>
      <c r="C54">
        <v>22.1</v>
      </c>
      <c r="D54">
        <f t="shared" si="0"/>
        <v>-0.37410071942446038</v>
      </c>
      <c r="E54">
        <v>22</v>
      </c>
      <c r="F54" t="s">
        <v>34</v>
      </c>
      <c r="G54">
        <v>15378</v>
      </c>
      <c r="H54">
        <v>0</v>
      </c>
      <c r="I54">
        <v>0</v>
      </c>
      <c r="J54">
        <v>0</v>
      </c>
      <c r="K54">
        <v>0</v>
      </c>
      <c r="L54">
        <v>1</v>
      </c>
      <c r="M54" t="s">
        <v>37</v>
      </c>
      <c r="O54">
        <v>2</v>
      </c>
      <c r="P54" s="2">
        <v>43144.410995370366</v>
      </c>
      <c r="Q54" s="2">
        <v>43144.369328703702</v>
      </c>
      <c r="S54" t="s">
        <v>90</v>
      </c>
      <c r="T54" t="s">
        <v>801</v>
      </c>
      <c r="U54" t="s">
        <v>1426</v>
      </c>
      <c r="V54" t="s">
        <v>1427</v>
      </c>
      <c r="W54" t="s">
        <v>1427</v>
      </c>
      <c r="Y54" t="s">
        <v>1480</v>
      </c>
      <c r="Z54" s="2">
        <v>44068.583368055559</v>
      </c>
      <c r="AA54" s="2">
        <v>44068.500034722223</v>
      </c>
      <c r="AC54">
        <v>0</v>
      </c>
      <c r="AD54" s="3" t="s">
        <v>2194</v>
      </c>
      <c r="AE54">
        <v>0</v>
      </c>
      <c r="AF54" t="s">
        <v>2856</v>
      </c>
      <c r="AH54">
        <v>0</v>
      </c>
    </row>
    <row r="55" spans="1:34" x14ac:dyDescent="0.25">
      <c r="A55">
        <v>4099</v>
      </c>
      <c r="B55">
        <v>1</v>
      </c>
      <c r="C55">
        <v>12.8</v>
      </c>
      <c r="D55">
        <f t="shared" si="0"/>
        <v>-0.70863309352517978</v>
      </c>
      <c r="E55">
        <v>43</v>
      </c>
      <c r="F55" t="s">
        <v>34</v>
      </c>
      <c r="G55">
        <v>15813</v>
      </c>
      <c r="H55">
        <v>0</v>
      </c>
      <c r="I55">
        <v>0</v>
      </c>
      <c r="J55">
        <v>0</v>
      </c>
      <c r="K55">
        <v>0</v>
      </c>
      <c r="L55">
        <v>0</v>
      </c>
      <c r="M55" t="s">
        <v>37</v>
      </c>
      <c r="O55">
        <v>2</v>
      </c>
      <c r="P55" s="2">
        <v>43144.414861111109</v>
      </c>
      <c r="Q55" s="2">
        <v>43144.373194444437</v>
      </c>
      <c r="S55" t="s">
        <v>91</v>
      </c>
      <c r="T55" t="s">
        <v>802</v>
      </c>
      <c r="U55" t="s">
        <v>1426</v>
      </c>
      <c r="V55" t="s">
        <v>1427</v>
      </c>
      <c r="W55" t="s">
        <v>1427</v>
      </c>
      <c r="Y55" t="s">
        <v>1481</v>
      </c>
      <c r="Z55" s="2">
        <v>44070.635439814818</v>
      </c>
      <c r="AA55" s="2">
        <v>44070.552106481482</v>
      </c>
      <c r="AC55">
        <v>0</v>
      </c>
      <c r="AD55" s="3" t="s">
        <v>2195</v>
      </c>
      <c r="AE55">
        <v>0</v>
      </c>
      <c r="AF55" t="s">
        <v>2856</v>
      </c>
      <c r="AH55">
        <v>0</v>
      </c>
    </row>
    <row r="56" spans="1:34" x14ac:dyDescent="0.25">
      <c r="A56">
        <v>4100</v>
      </c>
      <c r="B56">
        <v>1</v>
      </c>
      <c r="C56">
        <v>15.8</v>
      </c>
      <c r="D56">
        <f t="shared" si="0"/>
        <v>-0.60071942446043158</v>
      </c>
      <c r="E56">
        <v>7</v>
      </c>
      <c r="F56" t="s">
        <v>34</v>
      </c>
      <c r="G56">
        <v>13416</v>
      </c>
      <c r="H56">
        <v>0</v>
      </c>
      <c r="I56">
        <v>0</v>
      </c>
      <c r="J56">
        <v>0</v>
      </c>
      <c r="K56">
        <v>0</v>
      </c>
      <c r="L56">
        <v>0</v>
      </c>
      <c r="M56" t="s">
        <v>37</v>
      </c>
      <c r="O56">
        <v>2</v>
      </c>
      <c r="P56" s="2">
        <v>43144.419479166667</v>
      </c>
      <c r="Q56" s="2">
        <v>43144.377812500003</v>
      </c>
      <c r="S56" t="s">
        <v>92</v>
      </c>
      <c r="T56" t="s">
        <v>803</v>
      </c>
      <c r="U56" t="s">
        <v>1426</v>
      </c>
      <c r="V56" t="s">
        <v>1427</v>
      </c>
      <c r="W56" t="s">
        <v>1427</v>
      </c>
      <c r="Y56" t="s">
        <v>1482</v>
      </c>
      <c r="Z56" s="2">
        <v>44068.413217592592</v>
      </c>
      <c r="AA56" s="2">
        <v>44068.329884259263</v>
      </c>
      <c r="AC56">
        <v>0</v>
      </c>
      <c r="AD56" s="3" t="s">
        <v>2196</v>
      </c>
      <c r="AE56">
        <v>0</v>
      </c>
      <c r="AF56" t="s">
        <v>2856</v>
      </c>
      <c r="AH56">
        <v>0</v>
      </c>
    </row>
    <row r="57" spans="1:34" x14ac:dyDescent="0.25">
      <c r="A57">
        <v>4101</v>
      </c>
      <c r="B57">
        <v>1</v>
      </c>
      <c r="C57">
        <v>15.8</v>
      </c>
      <c r="D57">
        <f t="shared" si="0"/>
        <v>-0.60071942446043158</v>
      </c>
      <c r="E57">
        <v>37</v>
      </c>
      <c r="F57" t="s">
        <v>34</v>
      </c>
      <c r="G57">
        <v>14905</v>
      </c>
      <c r="H57">
        <v>0</v>
      </c>
      <c r="I57">
        <v>0</v>
      </c>
      <c r="J57">
        <v>0</v>
      </c>
      <c r="K57">
        <v>0</v>
      </c>
      <c r="L57">
        <v>0</v>
      </c>
      <c r="M57" t="s">
        <v>37</v>
      </c>
      <c r="O57">
        <v>2</v>
      </c>
      <c r="P57" s="2">
        <v>43144.424490740741</v>
      </c>
      <c r="Q57" s="2">
        <v>43144.382824074077</v>
      </c>
      <c r="S57" t="s">
        <v>93</v>
      </c>
      <c r="T57" t="s">
        <v>804</v>
      </c>
      <c r="U57" t="s">
        <v>1426</v>
      </c>
      <c r="V57" t="s">
        <v>1427</v>
      </c>
      <c r="W57" t="s">
        <v>1427</v>
      </c>
      <c r="Y57" t="s">
        <v>1483</v>
      </c>
      <c r="Z57" s="2">
        <v>44068.781273148154</v>
      </c>
      <c r="AA57" s="2">
        <v>44068.697939814818</v>
      </c>
      <c r="AC57">
        <v>0</v>
      </c>
      <c r="AD57" s="3" t="s">
        <v>2197</v>
      </c>
      <c r="AE57">
        <v>0</v>
      </c>
      <c r="AF57" t="s">
        <v>2856</v>
      </c>
      <c r="AH57">
        <v>0</v>
      </c>
    </row>
    <row r="58" spans="1:34" x14ac:dyDescent="0.25">
      <c r="A58">
        <v>4102</v>
      </c>
      <c r="B58">
        <v>1</v>
      </c>
      <c r="C58">
        <v>16.3</v>
      </c>
      <c r="D58">
        <f t="shared" si="0"/>
        <v>-0.58273381294964022</v>
      </c>
      <c r="E58">
        <v>16</v>
      </c>
      <c r="F58" t="s">
        <v>34</v>
      </c>
      <c r="G58">
        <v>15767</v>
      </c>
      <c r="H58">
        <v>0</v>
      </c>
      <c r="I58">
        <v>0</v>
      </c>
      <c r="J58">
        <v>0</v>
      </c>
      <c r="K58">
        <v>0</v>
      </c>
      <c r="L58">
        <v>1</v>
      </c>
      <c r="M58" t="s">
        <v>37</v>
      </c>
      <c r="O58">
        <v>2</v>
      </c>
      <c r="P58" s="2">
        <v>43144.426944444444</v>
      </c>
      <c r="Q58" s="2">
        <v>43144.385277777779</v>
      </c>
      <c r="S58" t="s">
        <v>94</v>
      </c>
      <c r="T58" t="s">
        <v>805</v>
      </c>
      <c r="U58" t="s">
        <v>1426</v>
      </c>
      <c r="V58" t="s">
        <v>1427</v>
      </c>
      <c r="W58" t="s">
        <v>1427</v>
      </c>
      <c r="Y58" t="s">
        <v>1484</v>
      </c>
      <c r="Z58" s="2">
        <v>44068.767384259263</v>
      </c>
      <c r="AA58" s="2">
        <v>44068.684050925927</v>
      </c>
      <c r="AC58">
        <v>0</v>
      </c>
      <c r="AD58" s="3" t="s">
        <v>2198</v>
      </c>
      <c r="AE58">
        <v>0</v>
      </c>
      <c r="AF58" t="s">
        <v>2856</v>
      </c>
      <c r="AH58">
        <v>0</v>
      </c>
    </row>
    <row r="59" spans="1:34" x14ac:dyDescent="0.25">
      <c r="A59">
        <v>4103</v>
      </c>
      <c r="B59">
        <v>1</v>
      </c>
      <c r="C59">
        <v>16.3</v>
      </c>
      <c r="D59">
        <f t="shared" si="0"/>
        <v>-0.58273381294964022</v>
      </c>
      <c r="E59">
        <v>6</v>
      </c>
      <c r="F59" t="s">
        <v>34</v>
      </c>
      <c r="G59">
        <v>16505</v>
      </c>
      <c r="H59">
        <v>0</v>
      </c>
      <c r="I59">
        <v>0</v>
      </c>
      <c r="J59">
        <v>0</v>
      </c>
      <c r="K59">
        <v>0</v>
      </c>
      <c r="L59">
        <v>12</v>
      </c>
      <c r="M59" t="s">
        <v>37</v>
      </c>
      <c r="O59">
        <v>2</v>
      </c>
      <c r="P59" s="2">
        <v>43144.430127314823</v>
      </c>
      <c r="Q59" s="2">
        <v>43144.388460648152</v>
      </c>
      <c r="S59" t="s">
        <v>95</v>
      </c>
      <c r="T59" t="s">
        <v>806</v>
      </c>
      <c r="U59" t="s">
        <v>1426</v>
      </c>
      <c r="V59" t="s">
        <v>1427</v>
      </c>
      <c r="W59" t="s">
        <v>1427</v>
      </c>
      <c r="Y59" t="s">
        <v>1485</v>
      </c>
      <c r="Z59" s="2">
        <v>44063.396041666667</v>
      </c>
      <c r="AA59" s="2">
        <v>44063.312708333331</v>
      </c>
      <c r="AC59">
        <v>0</v>
      </c>
      <c r="AD59" s="3" t="s">
        <v>2199</v>
      </c>
      <c r="AE59">
        <v>0</v>
      </c>
      <c r="AF59" t="s">
        <v>2856</v>
      </c>
      <c r="AH59">
        <v>0</v>
      </c>
    </row>
    <row r="60" spans="1:34" x14ac:dyDescent="0.25">
      <c r="A60">
        <v>4104</v>
      </c>
      <c r="B60">
        <v>1</v>
      </c>
      <c r="C60">
        <v>9.6999999999999993</v>
      </c>
      <c r="D60">
        <f t="shared" si="0"/>
        <v>-0.82014388489208634</v>
      </c>
      <c r="E60">
        <v>37</v>
      </c>
      <c r="F60" t="s">
        <v>34</v>
      </c>
      <c r="G60">
        <v>15683</v>
      </c>
      <c r="H60">
        <v>0</v>
      </c>
      <c r="I60">
        <v>0</v>
      </c>
      <c r="J60">
        <v>0</v>
      </c>
      <c r="K60">
        <v>0</v>
      </c>
      <c r="L60">
        <v>12</v>
      </c>
      <c r="M60" t="s">
        <v>37</v>
      </c>
      <c r="O60">
        <v>2</v>
      </c>
      <c r="P60" s="2">
        <v>43144.433159722219</v>
      </c>
      <c r="Q60" s="2">
        <v>43144.391493055547</v>
      </c>
      <c r="S60" t="s">
        <v>96</v>
      </c>
      <c r="T60" t="s">
        <v>807</v>
      </c>
      <c r="U60" t="s">
        <v>1426</v>
      </c>
      <c r="V60" t="s">
        <v>1427</v>
      </c>
      <c r="W60" t="s">
        <v>1427</v>
      </c>
      <c r="Y60" t="s">
        <v>1486</v>
      </c>
      <c r="Z60" s="2">
        <v>44069.663229166668</v>
      </c>
      <c r="AA60" s="2">
        <v>44069.579895833333</v>
      </c>
      <c r="AC60">
        <v>0</v>
      </c>
      <c r="AD60" s="3" t="s">
        <v>2200</v>
      </c>
      <c r="AE60">
        <v>0</v>
      </c>
      <c r="AF60" t="s">
        <v>2856</v>
      </c>
      <c r="AH60">
        <v>0</v>
      </c>
    </row>
    <row r="61" spans="1:34" x14ac:dyDescent="0.25">
      <c r="A61">
        <v>4105</v>
      </c>
      <c r="B61">
        <v>1</v>
      </c>
      <c r="C61">
        <v>6.8</v>
      </c>
      <c r="D61">
        <f t="shared" si="0"/>
        <v>-0.92446043165467617</v>
      </c>
      <c r="E61">
        <v>42</v>
      </c>
      <c r="F61" t="s">
        <v>34</v>
      </c>
      <c r="G61">
        <v>16504</v>
      </c>
      <c r="H61">
        <v>0</v>
      </c>
      <c r="I61">
        <v>0</v>
      </c>
      <c r="J61">
        <v>0</v>
      </c>
      <c r="K61">
        <v>0</v>
      </c>
      <c r="L61">
        <v>5</v>
      </c>
      <c r="M61" t="s">
        <v>37</v>
      </c>
      <c r="O61">
        <v>2</v>
      </c>
      <c r="P61" s="2">
        <v>43144.438576388893</v>
      </c>
      <c r="Q61" s="2">
        <v>43144.396909722222</v>
      </c>
      <c r="S61" t="s">
        <v>97</v>
      </c>
      <c r="T61" t="s">
        <v>808</v>
      </c>
      <c r="U61" t="s">
        <v>1426</v>
      </c>
      <c r="V61" t="s">
        <v>1427</v>
      </c>
      <c r="W61" t="s">
        <v>1427</v>
      </c>
      <c r="Y61" t="s">
        <v>1487</v>
      </c>
      <c r="Z61" s="2">
        <v>44070.394895833328</v>
      </c>
      <c r="AA61" s="2">
        <v>44070.311562499999</v>
      </c>
      <c r="AC61">
        <v>0</v>
      </c>
      <c r="AD61" s="3" t="s">
        <v>2201</v>
      </c>
      <c r="AE61">
        <v>0</v>
      </c>
      <c r="AF61" t="s">
        <v>2856</v>
      </c>
      <c r="AH61">
        <v>0</v>
      </c>
    </row>
    <row r="62" spans="1:34" x14ac:dyDescent="0.25">
      <c r="A62">
        <v>4106</v>
      </c>
      <c r="B62">
        <v>1</v>
      </c>
      <c r="C62">
        <v>12.6</v>
      </c>
      <c r="D62">
        <f t="shared" si="0"/>
        <v>-0.71582733812949628</v>
      </c>
      <c r="E62">
        <v>26</v>
      </c>
      <c r="F62" t="s">
        <v>34</v>
      </c>
      <c r="G62">
        <v>15787</v>
      </c>
      <c r="H62">
        <v>0</v>
      </c>
      <c r="I62">
        <v>0</v>
      </c>
      <c r="J62">
        <v>0</v>
      </c>
      <c r="K62">
        <v>0</v>
      </c>
      <c r="L62">
        <v>6</v>
      </c>
      <c r="M62" t="s">
        <v>37</v>
      </c>
      <c r="O62">
        <v>2</v>
      </c>
      <c r="P62" s="2">
        <v>43144.441782407397</v>
      </c>
      <c r="Q62" s="2">
        <v>43144.40011574074</v>
      </c>
      <c r="S62" t="s">
        <v>98</v>
      </c>
      <c r="T62" t="s">
        <v>809</v>
      </c>
      <c r="U62" t="s">
        <v>1426</v>
      </c>
      <c r="V62" t="s">
        <v>1427</v>
      </c>
      <c r="W62" t="s">
        <v>1427</v>
      </c>
      <c r="Y62" t="s">
        <v>1488</v>
      </c>
      <c r="Z62" s="2">
        <v>44070.635439814818</v>
      </c>
      <c r="AA62" s="2">
        <v>44070.552106481482</v>
      </c>
      <c r="AC62">
        <v>0</v>
      </c>
      <c r="AD62" s="3" t="s">
        <v>2202</v>
      </c>
      <c r="AE62">
        <v>0</v>
      </c>
      <c r="AF62" t="s">
        <v>2856</v>
      </c>
      <c r="AH62">
        <v>0</v>
      </c>
    </row>
    <row r="63" spans="1:34" x14ac:dyDescent="0.25">
      <c r="A63">
        <v>4107</v>
      </c>
      <c r="B63">
        <v>1</v>
      </c>
      <c r="C63">
        <v>35</v>
      </c>
      <c r="D63">
        <f t="shared" si="0"/>
        <v>8.9928057553956831E-2</v>
      </c>
      <c r="E63">
        <v>35</v>
      </c>
      <c r="F63" t="s">
        <v>34</v>
      </c>
      <c r="G63">
        <v>14800</v>
      </c>
      <c r="H63">
        <v>0</v>
      </c>
      <c r="I63">
        <v>0</v>
      </c>
      <c r="J63">
        <v>0</v>
      </c>
      <c r="K63">
        <v>0</v>
      </c>
      <c r="L63">
        <v>0</v>
      </c>
      <c r="M63" t="s">
        <v>37</v>
      </c>
      <c r="O63">
        <v>2</v>
      </c>
      <c r="P63" s="2">
        <v>43144.450590277767</v>
      </c>
      <c r="Q63" s="2">
        <v>43144.40892361111</v>
      </c>
      <c r="S63" t="s">
        <v>99</v>
      </c>
      <c r="T63" t="s">
        <v>810</v>
      </c>
      <c r="U63" t="s">
        <v>1426</v>
      </c>
      <c r="V63" t="s">
        <v>1427</v>
      </c>
      <c r="W63" t="s">
        <v>1427</v>
      </c>
      <c r="Y63" t="s">
        <v>1489</v>
      </c>
      <c r="Z63" s="2">
        <v>44065.420162037037</v>
      </c>
      <c r="AA63" s="2">
        <v>44065.336828703701</v>
      </c>
      <c r="AC63">
        <v>0</v>
      </c>
      <c r="AD63" s="3" t="s">
        <v>2203</v>
      </c>
      <c r="AE63">
        <v>0</v>
      </c>
      <c r="AF63" t="s">
        <v>2856</v>
      </c>
      <c r="AH63">
        <v>0</v>
      </c>
    </row>
    <row r="64" spans="1:34" x14ac:dyDescent="0.25">
      <c r="A64">
        <v>4108</v>
      </c>
      <c r="B64">
        <v>1</v>
      </c>
      <c r="C64">
        <v>31.7</v>
      </c>
      <c r="D64">
        <f t="shared" si="0"/>
        <v>-2.8776978417266213E-2</v>
      </c>
      <c r="E64">
        <v>0</v>
      </c>
      <c r="F64" t="s">
        <v>33</v>
      </c>
      <c r="G64">
        <v>15353</v>
      </c>
      <c r="H64">
        <v>0</v>
      </c>
      <c r="I64">
        <v>0</v>
      </c>
      <c r="J64">
        <v>0</v>
      </c>
      <c r="K64">
        <v>0</v>
      </c>
      <c r="L64">
        <v>2</v>
      </c>
      <c r="M64" t="s">
        <v>37</v>
      </c>
      <c r="O64">
        <v>2</v>
      </c>
      <c r="P64" s="2">
        <v>43144.455601851849</v>
      </c>
      <c r="Q64" s="2">
        <v>43144.413935185177</v>
      </c>
      <c r="S64" t="s">
        <v>100</v>
      </c>
      <c r="T64" t="s">
        <v>811</v>
      </c>
      <c r="U64" t="s">
        <v>1426</v>
      </c>
      <c r="V64" t="s">
        <v>1427</v>
      </c>
      <c r="W64" t="s">
        <v>1427</v>
      </c>
      <c r="Y64" t="s">
        <v>1490</v>
      </c>
      <c r="Z64" s="2">
        <v>43985.607662037037</v>
      </c>
      <c r="AA64" s="2">
        <v>43985.524328703701</v>
      </c>
      <c r="AC64">
        <v>0</v>
      </c>
      <c r="AD64" s="3" t="s">
        <v>2204</v>
      </c>
      <c r="AE64">
        <v>0</v>
      </c>
      <c r="AF64" t="s">
        <v>2856</v>
      </c>
      <c r="AH64">
        <v>0</v>
      </c>
    </row>
    <row r="65" spans="1:34" x14ac:dyDescent="0.25">
      <c r="A65">
        <v>4115</v>
      </c>
      <c r="B65">
        <v>1</v>
      </c>
      <c r="C65">
        <v>100</v>
      </c>
      <c r="D65">
        <f t="shared" si="0"/>
        <v>2.4280575539568345</v>
      </c>
      <c r="E65">
        <v>11</v>
      </c>
      <c r="F65" t="s">
        <v>34</v>
      </c>
      <c r="G65">
        <v>15382</v>
      </c>
      <c r="H65">
        <v>0</v>
      </c>
      <c r="I65">
        <v>0</v>
      </c>
      <c r="J65">
        <v>0</v>
      </c>
      <c r="K65">
        <v>0</v>
      </c>
      <c r="L65">
        <v>0</v>
      </c>
      <c r="M65" t="s">
        <v>37</v>
      </c>
      <c r="O65">
        <v>2</v>
      </c>
      <c r="P65" s="2">
        <v>43144.464409722219</v>
      </c>
      <c r="Q65" s="2">
        <v>43144.422743055547</v>
      </c>
      <c r="S65" t="s">
        <v>101</v>
      </c>
      <c r="T65" t="s">
        <v>812</v>
      </c>
      <c r="U65" t="s">
        <v>1426</v>
      </c>
      <c r="V65" t="s">
        <v>1427</v>
      </c>
      <c r="W65" t="s">
        <v>1427</v>
      </c>
      <c r="Y65" t="s">
        <v>1491</v>
      </c>
      <c r="Z65" s="2">
        <v>43869.489606481482</v>
      </c>
      <c r="AA65" s="2">
        <v>43869.447939814818</v>
      </c>
      <c r="AC65">
        <v>0</v>
      </c>
      <c r="AD65" s="3" t="s">
        <v>2205</v>
      </c>
      <c r="AE65">
        <v>0</v>
      </c>
      <c r="AF65" t="s">
        <v>2856</v>
      </c>
      <c r="AH65">
        <v>0</v>
      </c>
    </row>
    <row r="66" spans="1:34" x14ac:dyDescent="0.25">
      <c r="A66">
        <v>4130</v>
      </c>
      <c r="B66">
        <v>1</v>
      </c>
      <c r="C66">
        <v>23</v>
      </c>
      <c r="D66">
        <f t="shared" si="0"/>
        <v>-0.34172661870503596</v>
      </c>
      <c r="E66">
        <v>0</v>
      </c>
      <c r="F66" t="s">
        <v>33</v>
      </c>
      <c r="G66">
        <v>15339</v>
      </c>
      <c r="H66">
        <v>0</v>
      </c>
      <c r="I66">
        <v>0</v>
      </c>
      <c r="J66">
        <v>0</v>
      </c>
      <c r="K66">
        <v>0</v>
      </c>
      <c r="L66">
        <v>0</v>
      </c>
      <c r="M66" t="s">
        <v>37</v>
      </c>
      <c r="O66">
        <v>2</v>
      </c>
      <c r="P66" s="2">
        <v>43144.485636574071</v>
      </c>
      <c r="Q66" s="2">
        <v>43144.443969907406</v>
      </c>
      <c r="S66" t="s">
        <v>102</v>
      </c>
      <c r="T66" t="s">
        <v>813</v>
      </c>
      <c r="U66" t="s">
        <v>1426</v>
      </c>
      <c r="V66" t="s">
        <v>1427</v>
      </c>
      <c r="W66" t="s">
        <v>1427</v>
      </c>
      <c r="Y66" t="s">
        <v>1492</v>
      </c>
      <c r="Z66" s="2">
        <v>43903.395972222221</v>
      </c>
      <c r="AA66" s="2">
        <v>43903.354305555556</v>
      </c>
      <c r="AC66">
        <v>0</v>
      </c>
      <c r="AD66" s="3" t="s">
        <v>2206</v>
      </c>
      <c r="AE66">
        <v>0</v>
      </c>
      <c r="AF66" t="s">
        <v>2856</v>
      </c>
      <c r="AH66">
        <v>0</v>
      </c>
    </row>
    <row r="67" spans="1:34" x14ac:dyDescent="0.25">
      <c r="A67">
        <v>4132</v>
      </c>
      <c r="B67">
        <v>1</v>
      </c>
      <c r="C67">
        <v>88.4</v>
      </c>
      <c r="D67">
        <f t="shared" ref="D67:D130" si="1">(C67-32.5)/27.8</f>
        <v>2.0107913669064748</v>
      </c>
      <c r="E67">
        <v>5</v>
      </c>
      <c r="F67" t="s">
        <v>34</v>
      </c>
      <c r="G67">
        <v>11668</v>
      </c>
      <c r="H67">
        <v>0</v>
      </c>
      <c r="I67">
        <v>0</v>
      </c>
      <c r="J67">
        <v>0</v>
      </c>
      <c r="K67">
        <v>0</v>
      </c>
      <c r="L67">
        <v>0</v>
      </c>
      <c r="M67" t="s">
        <v>37</v>
      </c>
      <c r="O67">
        <v>2</v>
      </c>
      <c r="P67" s="2">
        <v>43144.48883101852</v>
      </c>
      <c r="Q67" s="2">
        <v>43144.447164351863</v>
      </c>
      <c r="S67" t="s">
        <v>103</v>
      </c>
      <c r="T67" t="s">
        <v>814</v>
      </c>
      <c r="U67" t="s">
        <v>1426</v>
      </c>
      <c r="V67" t="s">
        <v>1427</v>
      </c>
      <c r="W67" t="s">
        <v>1427</v>
      </c>
      <c r="Y67" t="s">
        <v>1493</v>
      </c>
      <c r="Z67" s="2">
        <v>43881.413217592592</v>
      </c>
      <c r="AA67" s="2">
        <v>43881.371550925927</v>
      </c>
      <c r="AC67">
        <v>0</v>
      </c>
      <c r="AD67" s="3" t="s">
        <v>2207</v>
      </c>
      <c r="AE67">
        <v>0</v>
      </c>
      <c r="AF67" t="s">
        <v>2856</v>
      </c>
      <c r="AH67">
        <v>0</v>
      </c>
    </row>
    <row r="68" spans="1:34" x14ac:dyDescent="0.25">
      <c r="A68">
        <v>4137</v>
      </c>
      <c r="B68">
        <v>1</v>
      </c>
      <c r="C68">
        <v>29.8</v>
      </c>
      <c r="D68">
        <f t="shared" si="1"/>
        <v>-9.7122302158273346E-2</v>
      </c>
      <c r="E68">
        <v>0</v>
      </c>
      <c r="F68" t="s">
        <v>33</v>
      </c>
      <c r="G68">
        <v>13209</v>
      </c>
      <c r="H68">
        <v>0</v>
      </c>
      <c r="I68">
        <v>0</v>
      </c>
      <c r="J68">
        <v>0</v>
      </c>
      <c r="K68">
        <v>0</v>
      </c>
      <c r="L68">
        <v>0</v>
      </c>
      <c r="M68" t="s">
        <v>37</v>
      </c>
      <c r="O68">
        <v>2</v>
      </c>
      <c r="P68" s="2">
        <v>43144.492847222216</v>
      </c>
      <c r="Q68" s="2">
        <v>43144.451180555552</v>
      </c>
      <c r="S68" t="s">
        <v>104</v>
      </c>
      <c r="T68" t="s">
        <v>815</v>
      </c>
      <c r="U68" t="s">
        <v>1426</v>
      </c>
      <c r="V68" t="s">
        <v>1427</v>
      </c>
      <c r="W68" t="s">
        <v>1427</v>
      </c>
      <c r="Y68" t="s">
        <v>1494</v>
      </c>
      <c r="Z68" s="2">
        <v>43742.395914351851</v>
      </c>
      <c r="AA68" s="2">
        <v>43742.312581018523</v>
      </c>
      <c r="AC68">
        <v>0</v>
      </c>
      <c r="AD68" s="3" t="s">
        <v>2208</v>
      </c>
      <c r="AE68">
        <v>0</v>
      </c>
      <c r="AF68" t="s">
        <v>2856</v>
      </c>
      <c r="AH68">
        <v>0</v>
      </c>
    </row>
    <row r="69" spans="1:34" x14ac:dyDescent="0.25">
      <c r="A69">
        <v>4138</v>
      </c>
      <c r="B69">
        <v>1</v>
      </c>
      <c r="C69">
        <v>25.7</v>
      </c>
      <c r="D69">
        <f t="shared" si="1"/>
        <v>-0.2446043165467626</v>
      </c>
      <c r="E69">
        <v>0</v>
      </c>
      <c r="F69" t="s">
        <v>33</v>
      </c>
      <c r="G69">
        <v>15341</v>
      </c>
      <c r="H69">
        <v>0</v>
      </c>
      <c r="I69">
        <v>0</v>
      </c>
      <c r="J69">
        <v>0</v>
      </c>
      <c r="K69">
        <v>0</v>
      </c>
      <c r="L69">
        <v>6</v>
      </c>
      <c r="M69" t="s">
        <v>37</v>
      </c>
      <c r="O69">
        <v>2</v>
      </c>
      <c r="P69" s="2">
        <v>43144.496192129627</v>
      </c>
      <c r="Q69" s="2">
        <v>43144.454525462963</v>
      </c>
      <c r="S69" t="s">
        <v>105</v>
      </c>
      <c r="T69" t="s">
        <v>816</v>
      </c>
      <c r="U69" t="s">
        <v>1426</v>
      </c>
      <c r="V69" t="s">
        <v>1427</v>
      </c>
      <c r="W69" t="s">
        <v>1427</v>
      </c>
      <c r="Y69" t="s">
        <v>1495</v>
      </c>
      <c r="Z69" s="2">
        <v>44040.628495370373</v>
      </c>
      <c r="AA69" s="2">
        <v>44040.545162037037</v>
      </c>
      <c r="AC69">
        <v>0</v>
      </c>
      <c r="AD69" s="3" t="s">
        <v>2209</v>
      </c>
      <c r="AE69">
        <v>0</v>
      </c>
      <c r="AF69" t="s">
        <v>2856</v>
      </c>
      <c r="AH69">
        <v>0</v>
      </c>
    </row>
    <row r="70" spans="1:34" x14ac:dyDescent="0.25">
      <c r="A70">
        <v>4139</v>
      </c>
      <c r="B70">
        <v>1</v>
      </c>
      <c r="C70">
        <v>77.400000000000006</v>
      </c>
      <c r="D70">
        <f t="shared" si="1"/>
        <v>1.6151079136690649</v>
      </c>
      <c r="E70">
        <v>7</v>
      </c>
      <c r="F70" t="s">
        <v>34</v>
      </c>
      <c r="G70">
        <v>13217</v>
      </c>
      <c r="H70">
        <v>0</v>
      </c>
      <c r="I70">
        <v>0</v>
      </c>
      <c r="J70">
        <v>0</v>
      </c>
      <c r="K70">
        <v>0</v>
      </c>
      <c r="L70">
        <v>0</v>
      </c>
      <c r="M70" t="s">
        <v>37</v>
      </c>
      <c r="O70">
        <v>2</v>
      </c>
      <c r="P70" s="2">
        <v>43144.498703703714</v>
      </c>
      <c r="Q70" s="2">
        <v>43144.457037037027</v>
      </c>
      <c r="S70" t="s">
        <v>106</v>
      </c>
      <c r="T70" t="s">
        <v>817</v>
      </c>
      <c r="U70" t="s">
        <v>1426</v>
      </c>
      <c r="V70" t="s">
        <v>1427</v>
      </c>
      <c r="W70" t="s">
        <v>1427</v>
      </c>
      <c r="Y70" t="s">
        <v>1496</v>
      </c>
      <c r="Z70" s="2">
        <v>43654.396284722221</v>
      </c>
      <c r="AA70" s="2">
        <v>43654.312951388893</v>
      </c>
      <c r="AC70">
        <v>0</v>
      </c>
      <c r="AD70" s="3" t="s">
        <v>2210</v>
      </c>
      <c r="AE70">
        <v>0</v>
      </c>
      <c r="AF70" t="s">
        <v>2856</v>
      </c>
      <c r="AH70">
        <v>0</v>
      </c>
    </row>
    <row r="71" spans="1:34" x14ac:dyDescent="0.25">
      <c r="A71">
        <v>4141</v>
      </c>
      <c r="B71">
        <v>1</v>
      </c>
      <c r="C71">
        <v>39</v>
      </c>
      <c r="D71">
        <f t="shared" si="1"/>
        <v>0.23381294964028776</v>
      </c>
      <c r="E71">
        <v>1</v>
      </c>
      <c r="F71" t="s">
        <v>34</v>
      </c>
      <c r="G71">
        <v>304</v>
      </c>
      <c r="H71">
        <v>0</v>
      </c>
      <c r="I71">
        <v>0</v>
      </c>
      <c r="J71">
        <v>0</v>
      </c>
      <c r="K71">
        <v>0</v>
      </c>
      <c r="L71">
        <v>40</v>
      </c>
      <c r="M71" t="s">
        <v>37</v>
      </c>
      <c r="O71">
        <v>2</v>
      </c>
      <c r="P71" s="2">
        <v>43144.540092592593</v>
      </c>
      <c r="Q71" s="2">
        <v>43144.498425925929</v>
      </c>
      <c r="S71" t="s">
        <v>107</v>
      </c>
      <c r="T71" t="s">
        <v>818</v>
      </c>
      <c r="U71" t="s">
        <v>1426</v>
      </c>
      <c r="V71" t="s">
        <v>1427</v>
      </c>
      <c r="W71" t="s">
        <v>1427</v>
      </c>
      <c r="Y71" t="s">
        <v>1497</v>
      </c>
      <c r="Z71" s="2">
        <v>44070.475717592592</v>
      </c>
      <c r="AA71" s="2">
        <v>44070.392384259263</v>
      </c>
      <c r="AC71">
        <v>0</v>
      </c>
      <c r="AD71" s="3" t="s">
        <v>2211</v>
      </c>
      <c r="AE71">
        <v>0</v>
      </c>
      <c r="AF71" t="s">
        <v>2856</v>
      </c>
      <c r="AH71">
        <v>0</v>
      </c>
    </row>
    <row r="72" spans="1:34" x14ac:dyDescent="0.25">
      <c r="A72">
        <v>4142</v>
      </c>
      <c r="B72">
        <v>1</v>
      </c>
      <c r="C72">
        <v>53</v>
      </c>
      <c r="D72">
        <f t="shared" si="1"/>
        <v>0.73741007194244601</v>
      </c>
      <c r="E72">
        <v>8</v>
      </c>
      <c r="F72" t="s">
        <v>34</v>
      </c>
      <c r="G72">
        <v>11641</v>
      </c>
      <c r="H72">
        <v>0</v>
      </c>
      <c r="I72">
        <v>0</v>
      </c>
      <c r="J72">
        <v>0</v>
      </c>
      <c r="K72">
        <v>0</v>
      </c>
      <c r="L72">
        <v>30</v>
      </c>
      <c r="M72" t="s">
        <v>37</v>
      </c>
      <c r="O72">
        <v>2</v>
      </c>
      <c r="P72" s="2">
        <v>43144.547731481478</v>
      </c>
      <c r="Q72" s="2">
        <v>43144.506064814806</v>
      </c>
      <c r="S72" t="s">
        <v>108</v>
      </c>
      <c r="T72" t="s">
        <v>819</v>
      </c>
      <c r="U72" t="s">
        <v>1426</v>
      </c>
      <c r="V72" t="s">
        <v>1427</v>
      </c>
      <c r="W72" t="s">
        <v>1427</v>
      </c>
      <c r="Y72" t="s">
        <v>1498</v>
      </c>
      <c r="Z72" s="2">
        <v>44063.395868055559</v>
      </c>
      <c r="AA72" s="2">
        <v>44063.312534722223</v>
      </c>
      <c r="AC72">
        <v>0</v>
      </c>
      <c r="AD72" s="3" t="s">
        <v>2212</v>
      </c>
      <c r="AE72">
        <v>0</v>
      </c>
      <c r="AF72" t="s">
        <v>2856</v>
      </c>
      <c r="AH72">
        <v>0</v>
      </c>
    </row>
    <row r="73" spans="1:34" x14ac:dyDescent="0.25">
      <c r="A73">
        <v>4144</v>
      </c>
      <c r="B73">
        <v>1</v>
      </c>
      <c r="C73">
        <v>49</v>
      </c>
      <c r="D73">
        <f t="shared" si="1"/>
        <v>0.59352517985611508</v>
      </c>
      <c r="E73">
        <v>11</v>
      </c>
      <c r="F73" t="s">
        <v>34</v>
      </c>
      <c r="G73">
        <v>1662</v>
      </c>
      <c r="H73">
        <v>0</v>
      </c>
      <c r="I73">
        <v>0</v>
      </c>
      <c r="J73">
        <v>0</v>
      </c>
      <c r="K73">
        <v>0</v>
      </c>
      <c r="L73">
        <v>87</v>
      </c>
      <c r="M73" t="s">
        <v>37</v>
      </c>
      <c r="O73">
        <v>2</v>
      </c>
      <c r="P73" s="2">
        <v>43144.553761574083</v>
      </c>
      <c r="Q73" s="2">
        <v>43144.512094907397</v>
      </c>
      <c r="S73" t="s">
        <v>109</v>
      </c>
      <c r="T73" t="s">
        <v>820</v>
      </c>
      <c r="U73" t="s">
        <v>1426</v>
      </c>
      <c r="V73" t="s">
        <v>1427</v>
      </c>
      <c r="W73" t="s">
        <v>1427</v>
      </c>
      <c r="Y73" t="s">
        <v>1499</v>
      </c>
      <c r="Z73" s="2">
        <v>44057.697951388887</v>
      </c>
      <c r="AA73" s="2">
        <v>44057.614618055559</v>
      </c>
      <c r="AC73">
        <v>0</v>
      </c>
      <c r="AD73" s="3" t="s">
        <v>2213</v>
      </c>
      <c r="AE73">
        <v>0</v>
      </c>
      <c r="AF73" t="s">
        <v>2856</v>
      </c>
      <c r="AH73">
        <v>0</v>
      </c>
    </row>
    <row r="74" spans="1:34" x14ac:dyDescent="0.25">
      <c r="A74">
        <v>4146</v>
      </c>
      <c r="B74">
        <v>1</v>
      </c>
      <c r="C74">
        <v>29.5</v>
      </c>
      <c r="D74">
        <f t="shared" si="1"/>
        <v>-0.1079136690647482</v>
      </c>
      <c r="E74">
        <v>33</v>
      </c>
      <c r="F74" t="s">
        <v>34</v>
      </c>
      <c r="G74">
        <v>1360</v>
      </c>
      <c r="H74">
        <v>0</v>
      </c>
      <c r="I74">
        <v>0</v>
      </c>
      <c r="J74">
        <v>0</v>
      </c>
      <c r="K74">
        <v>0</v>
      </c>
      <c r="L74">
        <v>0</v>
      </c>
      <c r="M74" t="s">
        <v>37</v>
      </c>
      <c r="O74">
        <v>2</v>
      </c>
      <c r="P74" s="2">
        <v>43144.560115740736</v>
      </c>
      <c r="Q74" s="2">
        <v>43144.518449074072</v>
      </c>
      <c r="S74" t="s">
        <v>110</v>
      </c>
      <c r="T74" t="s">
        <v>821</v>
      </c>
      <c r="U74" t="s">
        <v>1426</v>
      </c>
      <c r="V74" t="s">
        <v>1427</v>
      </c>
      <c r="W74" t="s">
        <v>1427</v>
      </c>
      <c r="Y74" t="s">
        <v>1500</v>
      </c>
      <c r="Z74" s="2">
        <v>44069.753495370373</v>
      </c>
      <c r="AA74" s="2">
        <v>44069.670162037037</v>
      </c>
      <c r="AC74">
        <v>0</v>
      </c>
      <c r="AD74" s="3" t="s">
        <v>2214</v>
      </c>
      <c r="AE74">
        <v>0</v>
      </c>
      <c r="AF74" t="s">
        <v>2856</v>
      </c>
      <c r="AH74">
        <v>0</v>
      </c>
    </row>
    <row r="75" spans="1:34" x14ac:dyDescent="0.25">
      <c r="A75">
        <v>4147</v>
      </c>
      <c r="B75">
        <v>1</v>
      </c>
      <c r="C75">
        <v>33</v>
      </c>
      <c r="D75">
        <f t="shared" si="1"/>
        <v>1.7985611510791366E-2</v>
      </c>
      <c r="E75">
        <v>7</v>
      </c>
      <c r="F75" t="s">
        <v>34</v>
      </c>
      <c r="G75">
        <v>15648</v>
      </c>
      <c r="H75">
        <v>0</v>
      </c>
      <c r="I75">
        <v>0</v>
      </c>
      <c r="J75">
        <v>0</v>
      </c>
      <c r="K75">
        <v>0</v>
      </c>
      <c r="L75">
        <v>3</v>
      </c>
      <c r="M75" t="s">
        <v>37</v>
      </c>
      <c r="O75">
        <v>2</v>
      </c>
      <c r="P75" s="2">
        <v>43144.564456018517</v>
      </c>
      <c r="Q75" s="2">
        <v>43144.522789351853</v>
      </c>
      <c r="S75" t="s">
        <v>111</v>
      </c>
      <c r="T75" t="s">
        <v>822</v>
      </c>
      <c r="U75" t="s">
        <v>1426</v>
      </c>
      <c r="V75" t="s">
        <v>1427</v>
      </c>
      <c r="W75" t="s">
        <v>1427</v>
      </c>
      <c r="Y75" t="s">
        <v>1501</v>
      </c>
      <c r="Z75" s="2">
        <v>44070.711828703701</v>
      </c>
      <c r="AA75" s="2">
        <v>44070.628495370373</v>
      </c>
      <c r="AC75">
        <v>0</v>
      </c>
      <c r="AD75" s="3" t="s">
        <v>2215</v>
      </c>
      <c r="AE75">
        <v>0</v>
      </c>
      <c r="AF75" t="s">
        <v>2856</v>
      </c>
      <c r="AH75">
        <v>0</v>
      </c>
    </row>
    <row r="76" spans="1:34" x14ac:dyDescent="0.25">
      <c r="A76">
        <v>4148</v>
      </c>
      <c r="B76">
        <v>1</v>
      </c>
      <c r="C76">
        <v>37.5</v>
      </c>
      <c r="D76">
        <f t="shared" si="1"/>
        <v>0.17985611510791366</v>
      </c>
      <c r="E76">
        <v>18</v>
      </c>
      <c r="F76" t="s">
        <v>34</v>
      </c>
      <c r="G76">
        <v>1364</v>
      </c>
      <c r="H76">
        <v>0</v>
      </c>
      <c r="I76">
        <v>0</v>
      </c>
      <c r="J76">
        <v>0</v>
      </c>
      <c r="K76">
        <v>0</v>
      </c>
      <c r="L76">
        <v>0</v>
      </c>
      <c r="M76" t="s">
        <v>37</v>
      </c>
      <c r="O76">
        <v>2</v>
      </c>
      <c r="P76" s="2">
        <v>43144.567175925928</v>
      </c>
      <c r="Q76" s="2">
        <v>43144.525509259263</v>
      </c>
      <c r="S76" t="s">
        <v>112</v>
      </c>
      <c r="T76" t="s">
        <v>823</v>
      </c>
      <c r="U76" t="s">
        <v>1426</v>
      </c>
      <c r="V76" t="s">
        <v>1427</v>
      </c>
      <c r="W76" t="s">
        <v>1427</v>
      </c>
      <c r="Y76" t="s">
        <v>1502</v>
      </c>
      <c r="Z76" s="2">
        <v>44051.447951388887</v>
      </c>
      <c r="AA76" s="2">
        <v>44051.364618055559</v>
      </c>
      <c r="AC76">
        <v>0</v>
      </c>
      <c r="AD76" s="3" t="s">
        <v>2216</v>
      </c>
      <c r="AE76">
        <v>0</v>
      </c>
      <c r="AF76" t="s">
        <v>2856</v>
      </c>
      <c r="AH76">
        <v>0</v>
      </c>
    </row>
    <row r="77" spans="1:34" x14ac:dyDescent="0.25">
      <c r="A77">
        <v>4149</v>
      </c>
      <c r="B77">
        <v>1</v>
      </c>
      <c r="C77">
        <v>69</v>
      </c>
      <c r="D77">
        <f t="shared" si="1"/>
        <v>1.3129496402877698</v>
      </c>
      <c r="E77">
        <v>34</v>
      </c>
      <c r="F77" t="s">
        <v>34</v>
      </c>
      <c r="G77">
        <v>7086</v>
      </c>
      <c r="H77">
        <v>0</v>
      </c>
      <c r="I77">
        <v>0</v>
      </c>
      <c r="J77">
        <v>0</v>
      </c>
      <c r="K77">
        <v>0</v>
      </c>
      <c r="L77">
        <v>0</v>
      </c>
      <c r="M77" t="s">
        <v>37</v>
      </c>
      <c r="O77">
        <v>2</v>
      </c>
      <c r="P77" s="2">
        <v>43144.570196759261</v>
      </c>
      <c r="Q77" s="2">
        <v>43144.52853009259</v>
      </c>
      <c r="S77" t="s">
        <v>113</v>
      </c>
      <c r="T77" t="s">
        <v>824</v>
      </c>
      <c r="U77" t="s">
        <v>1426</v>
      </c>
      <c r="V77" t="s">
        <v>1427</v>
      </c>
      <c r="W77" t="s">
        <v>1427</v>
      </c>
      <c r="Y77" t="s">
        <v>1503</v>
      </c>
      <c r="Z77" s="2">
        <v>44063.396053240736</v>
      </c>
      <c r="AA77" s="2">
        <v>44063.312719907408</v>
      </c>
      <c r="AC77">
        <v>0</v>
      </c>
      <c r="AD77" s="3" t="s">
        <v>2217</v>
      </c>
      <c r="AE77">
        <v>0</v>
      </c>
      <c r="AF77" t="s">
        <v>2856</v>
      </c>
      <c r="AH77">
        <v>0</v>
      </c>
    </row>
    <row r="78" spans="1:34" x14ac:dyDescent="0.25">
      <c r="A78">
        <v>4150</v>
      </c>
      <c r="B78">
        <v>1</v>
      </c>
      <c r="C78">
        <v>59</v>
      </c>
      <c r="D78">
        <f t="shared" si="1"/>
        <v>0.9532374100719424</v>
      </c>
      <c r="E78">
        <v>17</v>
      </c>
      <c r="F78" t="s">
        <v>34</v>
      </c>
      <c r="G78">
        <v>1366</v>
      </c>
      <c r="H78">
        <v>0</v>
      </c>
      <c r="I78">
        <v>0</v>
      </c>
      <c r="J78">
        <v>0</v>
      </c>
      <c r="K78">
        <v>0</v>
      </c>
      <c r="L78">
        <v>1</v>
      </c>
      <c r="M78" t="s">
        <v>37</v>
      </c>
      <c r="O78">
        <v>2</v>
      </c>
      <c r="P78" s="2">
        <v>43144.573275462957</v>
      </c>
      <c r="Q78" s="2">
        <v>43144.531608796293</v>
      </c>
      <c r="S78" t="s">
        <v>114</v>
      </c>
      <c r="T78" t="s">
        <v>825</v>
      </c>
      <c r="U78" t="s">
        <v>1426</v>
      </c>
      <c r="V78" t="s">
        <v>1427</v>
      </c>
      <c r="W78" t="s">
        <v>1427</v>
      </c>
      <c r="Y78" t="s">
        <v>1504</v>
      </c>
      <c r="Z78" s="2">
        <v>44069.753495370373</v>
      </c>
      <c r="AA78" s="2">
        <v>44069.670162037037</v>
      </c>
      <c r="AC78">
        <v>0</v>
      </c>
      <c r="AD78" s="3" t="s">
        <v>2218</v>
      </c>
      <c r="AE78">
        <v>0</v>
      </c>
      <c r="AF78" t="s">
        <v>2856</v>
      </c>
      <c r="AH78">
        <v>0</v>
      </c>
    </row>
    <row r="79" spans="1:34" x14ac:dyDescent="0.25">
      <c r="A79">
        <v>4151</v>
      </c>
      <c r="B79">
        <v>1</v>
      </c>
      <c r="C79">
        <v>13.7</v>
      </c>
      <c r="D79">
        <f t="shared" si="1"/>
        <v>-0.67625899280575541</v>
      </c>
      <c r="E79">
        <v>0</v>
      </c>
      <c r="F79" t="s">
        <v>33</v>
      </c>
      <c r="G79">
        <v>15140</v>
      </c>
      <c r="H79">
        <v>0</v>
      </c>
      <c r="I79">
        <v>0</v>
      </c>
      <c r="J79">
        <v>0</v>
      </c>
      <c r="K79">
        <v>0</v>
      </c>
      <c r="L79">
        <v>12</v>
      </c>
      <c r="M79" t="s">
        <v>37</v>
      </c>
      <c r="O79">
        <v>2</v>
      </c>
      <c r="P79" s="2">
        <v>43144.576574074083</v>
      </c>
      <c r="Q79" s="2">
        <v>43144.534907407397</v>
      </c>
      <c r="S79" t="s">
        <v>115</v>
      </c>
      <c r="T79" t="s">
        <v>826</v>
      </c>
      <c r="U79" t="s">
        <v>1426</v>
      </c>
      <c r="V79" t="s">
        <v>1427</v>
      </c>
      <c r="W79" t="s">
        <v>1427</v>
      </c>
      <c r="Y79" t="s">
        <v>1505</v>
      </c>
      <c r="Z79" s="2">
        <v>43903.395937499998</v>
      </c>
      <c r="AA79" s="2">
        <v>43903.354270833333</v>
      </c>
      <c r="AC79">
        <v>0</v>
      </c>
      <c r="AD79" s="3" t="s">
        <v>2219</v>
      </c>
      <c r="AE79">
        <v>0</v>
      </c>
      <c r="AF79" t="s">
        <v>2856</v>
      </c>
      <c r="AH79">
        <v>0</v>
      </c>
    </row>
    <row r="80" spans="1:34" x14ac:dyDescent="0.25">
      <c r="A80">
        <v>4152</v>
      </c>
      <c r="B80">
        <v>1</v>
      </c>
      <c r="C80">
        <v>19.2</v>
      </c>
      <c r="D80">
        <f t="shared" si="1"/>
        <v>-0.47841726618705038</v>
      </c>
      <c r="E80">
        <v>57</v>
      </c>
      <c r="F80" t="s">
        <v>34</v>
      </c>
      <c r="G80">
        <v>16238</v>
      </c>
      <c r="H80">
        <v>0</v>
      </c>
      <c r="I80">
        <v>0</v>
      </c>
      <c r="J80">
        <v>0</v>
      </c>
      <c r="K80">
        <v>0</v>
      </c>
      <c r="L80">
        <v>7</v>
      </c>
      <c r="M80" t="s">
        <v>37</v>
      </c>
      <c r="O80">
        <v>2</v>
      </c>
      <c r="P80" s="2">
        <v>43144.581400462957</v>
      </c>
      <c r="Q80" s="2">
        <v>43144.539733796293</v>
      </c>
      <c r="S80" t="s">
        <v>116</v>
      </c>
      <c r="T80" t="s">
        <v>827</v>
      </c>
      <c r="U80" t="s">
        <v>1426</v>
      </c>
      <c r="V80" t="s">
        <v>1427</v>
      </c>
      <c r="W80" t="s">
        <v>1427</v>
      </c>
      <c r="Y80" t="s">
        <v>1506</v>
      </c>
      <c r="Z80" s="2">
        <v>44070.434687499997</v>
      </c>
      <c r="AA80" s="2">
        <v>44070.351354166669</v>
      </c>
      <c r="AC80">
        <v>0</v>
      </c>
      <c r="AD80" s="3" t="s">
        <v>2220</v>
      </c>
      <c r="AE80">
        <v>0</v>
      </c>
      <c r="AF80" t="s">
        <v>2856</v>
      </c>
      <c r="AH80">
        <v>0</v>
      </c>
    </row>
    <row r="81" spans="1:34" x14ac:dyDescent="0.25">
      <c r="A81">
        <v>4153</v>
      </c>
      <c r="B81">
        <v>1</v>
      </c>
      <c r="C81">
        <v>29</v>
      </c>
      <c r="D81">
        <f t="shared" si="1"/>
        <v>-0.12589928057553956</v>
      </c>
      <c r="E81">
        <v>0</v>
      </c>
      <c r="F81" t="s">
        <v>33</v>
      </c>
      <c r="G81">
        <v>16237</v>
      </c>
      <c r="H81">
        <v>0</v>
      </c>
      <c r="I81">
        <v>0</v>
      </c>
      <c r="J81">
        <v>0</v>
      </c>
      <c r="K81">
        <v>0</v>
      </c>
      <c r="L81">
        <v>36</v>
      </c>
      <c r="M81" t="s">
        <v>37</v>
      </c>
      <c r="O81">
        <v>2</v>
      </c>
      <c r="P81" s="2">
        <v>43144.592974537038</v>
      </c>
      <c r="Q81" s="2">
        <v>43144.551307870373</v>
      </c>
      <c r="S81" t="s">
        <v>117</v>
      </c>
      <c r="T81" t="s">
        <v>828</v>
      </c>
      <c r="U81" t="s">
        <v>1426</v>
      </c>
      <c r="V81" t="s">
        <v>1427</v>
      </c>
      <c r="W81" t="s">
        <v>1427</v>
      </c>
      <c r="Y81" t="s">
        <v>1507</v>
      </c>
      <c r="Z81" s="2">
        <v>44040.642395833333</v>
      </c>
      <c r="AA81" s="2">
        <v>44040.559062499997</v>
      </c>
      <c r="AC81">
        <v>0</v>
      </c>
      <c r="AD81" s="3" t="s">
        <v>2221</v>
      </c>
      <c r="AE81">
        <v>0</v>
      </c>
      <c r="AF81" t="s">
        <v>2856</v>
      </c>
      <c r="AH81">
        <v>0</v>
      </c>
    </row>
    <row r="82" spans="1:34" x14ac:dyDescent="0.25">
      <c r="A82">
        <v>4154</v>
      </c>
      <c r="B82">
        <v>1</v>
      </c>
      <c r="C82">
        <v>9.8000000000000007</v>
      </c>
      <c r="D82">
        <f t="shared" si="1"/>
        <v>-0.81654676258992798</v>
      </c>
      <c r="E82">
        <v>128</v>
      </c>
      <c r="F82" t="s">
        <v>34</v>
      </c>
      <c r="G82">
        <v>15141</v>
      </c>
      <c r="H82">
        <v>0</v>
      </c>
      <c r="I82">
        <v>0</v>
      </c>
      <c r="J82">
        <v>0</v>
      </c>
      <c r="K82">
        <v>0</v>
      </c>
      <c r="L82">
        <v>18</v>
      </c>
      <c r="M82" t="s">
        <v>37</v>
      </c>
      <c r="O82">
        <v>2</v>
      </c>
      <c r="P82" s="2">
        <v>43144.601493055547</v>
      </c>
      <c r="Q82" s="2">
        <v>43144.55982638889</v>
      </c>
      <c r="S82" t="s">
        <v>118</v>
      </c>
      <c r="T82" t="s">
        <v>829</v>
      </c>
      <c r="U82" t="s">
        <v>1426</v>
      </c>
      <c r="V82" t="s">
        <v>1427</v>
      </c>
      <c r="W82" t="s">
        <v>1427</v>
      </c>
      <c r="Y82" t="s">
        <v>1508</v>
      </c>
      <c r="Z82" s="2">
        <v>44070.489606481482</v>
      </c>
      <c r="AA82" s="2">
        <v>44070.406273148154</v>
      </c>
      <c r="AC82">
        <v>0</v>
      </c>
      <c r="AD82" s="3" t="s">
        <v>2222</v>
      </c>
      <c r="AE82">
        <v>0</v>
      </c>
      <c r="AF82" t="s">
        <v>2856</v>
      </c>
      <c r="AH82">
        <v>0</v>
      </c>
    </row>
    <row r="83" spans="1:34" x14ac:dyDescent="0.25">
      <c r="A83">
        <v>4155</v>
      </c>
      <c r="B83">
        <v>1</v>
      </c>
      <c r="C83">
        <v>14.5</v>
      </c>
      <c r="D83">
        <f t="shared" si="1"/>
        <v>-0.64748201438848918</v>
      </c>
      <c r="E83">
        <v>70</v>
      </c>
      <c r="F83" t="s">
        <v>34</v>
      </c>
      <c r="G83">
        <v>14944</v>
      </c>
      <c r="H83">
        <v>0</v>
      </c>
      <c r="I83">
        <v>0</v>
      </c>
      <c r="J83">
        <v>0</v>
      </c>
      <c r="K83">
        <v>0</v>
      </c>
      <c r="L83">
        <v>3</v>
      </c>
      <c r="M83" t="s">
        <v>37</v>
      </c>
      <c r="O83">
        <v>2</v>
      </c>
      <c r="P83" s="2">
        <v>43144.603946759264</v>
      </c>
      <c r="Q83" s="2">
        <v>43144.562280092592</v>
      </c>
      <c r="S83" t="s">
        <v>119</v>
      </c>
      <c r="T83" t="s">
        <v>830</v>
      </c>
      <c r="U83" t="s">
        <v>1426</v>
      </c>
      <c r="V83" t="s">
        <v>1427</v>
      </c>
      <c r="W83" t="s">
        <v>1427</v>
      </c>
      <c r="Y83" t="s">
        <v>1509</v>
      </c>
      <c r="Z83" s="2">
        <v>44051.375092592592</v>
      </c>
      <c r="AA83" s="2">
        <v>44051.291759259257</v>
      </c>
      <c r="AC83">
        <v>0</v>
      </c>
      <c r="AD83" s="3" t="s">
        <v>2223</v>
      </c>
      <c r="AE83">
        <v>0</v>
      </c>
      <c r="AF83" t="s">
        <v>2856</v>
      </c>
      <c r="AH83">
        <v>0</v>
      </c>
    </row>
    <row r="84" spans="1:34" x14ac:dyDescent="0.25">
      <c r="A84">
        <v>4156</v>
      </c>
      <c r="B84">
        <v>1</v>
      </c>
      <c r="C84">
        <v>20.350000000000001</v>
      </c>
      <c r="D84">
        <f t="shared" si="1"/>
        <v>-0.43705035971223016</v>
      </c>
      <c r="E84">
        <v>1</v>
      </c>
      <c r="F84" t="s">
        <v>34</v>
      </c>
      <c r="G84">
        <v>14941</v>
      </c>
      <c r="H84">
        <v>0</v>
      </c>
      <c r="I84">
        <v>0</v>
      </c>
      <c r="J84">
        <v>0</v>
      </c>
      <c r="K84">
        <v>0</v>
      </c>
      <c r="L84">
        <v>6</v>
      </c>
      <c r="M84" t="s">
        <v>37</v>
      </c>
      <c r="O84">
        <v>2</v>
      </c>
      <c r="P84" s="2">
        <v>43144.607407407413</v>
      </c>
      <c r="Q84" s="2">
        <v>43144.565740740742</v>
      </c>
      <c r="S84" t="s">
        <v>120</v>
      </c>
      <c r="T84" t="s">
        <v>831</v>
      </c>
      <c r="U84" t="s">
        <v>1426</v>
      </c>
      <c r="V84" t="s">
        <v>1427</v>
      </c>
      <c r="W84" t="s">
        <v>1427</v>
      </c>
      <c r="Y84" t="s">
        <v>1510</v>
      </c>
      <c r="Z84" s="2">
        <v>44027.746562499997</v>
      </c>
      <c r="AA84" s="2">
        <v>44027.663229166668</v>
      </c>
      <c r="AC84">
        <v>0</v>
      </c>
      <c r="AD84" s="3" t="s">
        <v>2224</v>
      </c>
      <c r="AE84">
        <v>0</v>
      </c>
      <c r="AF84" t="s">
        <v>2856</v>
      </c>
      <c r="AH84">
        <v>0</v>
      </c>
    </row>
    <row r="85" spans="1:34" x14ac:dyDescent="0.25">
      <c r="A85">
        <v>4157</v>
      </c>
      <c r="B85">
        <v>1</v>
      </c>
      <c r="C85">
        <v>12</v>
      </c>
      <c r="D85">
        <f t="shared" si="1"/>
        <v>-0.73741007194244601</v>
      </c>
      <c r="E85">
        <v>10</v>
      </c>
      <c r="F85" t="s">
        <v>34</v>
      </c>
      <c r="G85">
        <v>14751</v>
      </c>
      <c r="H85">
        <v>0</v>
      </c>
      <c r="I85">
        <v>0</v>
      </c>
      <c r="J85">
        <v>0</v>
      </c>
      <c r="K85">
        <v>0</v>
      </c>
      <c r="L85">
        <v>0</v>
      </c>
      <c r="M85" t="s">
        <v>37</v>
      </c>
      <c r="O85">
        <v>2</v>
      </c>
      <c r="P85" s="2">
        <v>43144.610868055563</v>
      </c>
      <c r="Q85" s="2">
        <v>43144.569201388891</v>
      </c>
      <c r="S85" t="s">
        <v>121</v>
      </c>
      <c r="T85" t="s">
        <v>832</v>
      </c>
      <c r="U85" t="s">
        <v>1426</v>
      </c>
      <c r="V85" t="s">
        <v>1427</v>
      </c>
      <c r="W85" t="s">
        <v>1427</v>
      </c>
      <c r="Y85" t="s">
        <v>1511</v>
      </c>
      <c r="Z85" s="2">
        <v>44065.482662037037</v>
      </c>
      <c r="AA85" s="2">
        <v>44065.399328703701</v>
      </c>
      <c r="AC85">
        <v>0</v>
      </c>
      <c r="AD85" s="3" t="s">
        <v>2225</v>
      </c>
      <c r="AE85">
        <v>0</v>
      </c>
      <c r="AF85" t="s">
        <v>2856</v>
      </c>
      <c r="AH85">
        <v>0</v>
      </c>
    </row>
    <row r="86" spans="1:34" x14ac:dyDescent="0.25">
      <c r="A86">
        <v>4158</v>
      </c>
      <c r="B86">
        <v>1</v>
      </c>
      <c r="C86">
        <v>18.5</v>
      </c>
      <c r="D86">
        <f t="shared" si="1"/>
        <v>-0.50359712230215825</v>
      </c>
      <c r="E86">
        <v>0</v>
      </c>
      <c r="F86" t="s">
        <v>33</v>
      </c>
      <c r="G86">
        <v>16093</v>
      </c>
      <c r="H86">
        <v>0</v>
      </c>
      <c r="I86">
        <v>0</v>
      </c>
      <c r="J86">
        <v>0</v>
      </c>
      <c r="K86">
        <v>0</v>
      </c>
      <c r="L86">
        <v>0</v>
      </c>
      <c r="M86" t="s">
        <v>37</v>
      </c>
      <c r="O86">
        <v>2</v>
      </c>
      <c r="P86" s="2">
        <v>43144.617337962962</v>
      </c>
      <c r="Q86" s="2">
        <v>43144.575671296298</v>
      </c>
      <c r="S86" t="s">
        <v>122</v>
      </c>
      <c r="T86" t="s">
        <v>833</v>
      </c>
      <c r="U86" t="s">
        <v>1426</v>
      </c>
      <c r="V86" t="s">
        <v>1427</v>
      </c>
      <c r="W86" t="s">
        <v>1427</v>
      </c>
      <c r="Y86" t="s">
        <v>1512</v>
      </c>
      <c r="Z86" s="2">
        <v>44005.774340277778</v>
      </c>
      <c r="AA86" s="2">
        <v>44005.691006944442</v>
      </c>
      <c r="AC86">
        <v>0</v>
      </c>
      <c r="AD86" s="3" t="s">
        <v>2226</v>
      </c>
      <c r="AE86">
        <v>0</v>
      </c>
      <c r="AF86" t="s">
        <v>2856</v>
      </c>
      <c r="AH86">
        <v>0</v>
      </c>
    </row>
    <row r="87" spans="1:34" x14ac:dyDescent="0.25">
      <c r="A87">
        <v>4159</v>
      </c>
      <c r="B87">
        <v>1</v>
      </c>
      <c r="C87">
        <v>9.3000000000000007</v>
      </c>
      <c r="D87">
        <f t="shared" si="1"/>
        <v>-0.83453237410071934</v>
      </c>
      <c r="E87">
        <v>0</v>
      </c>
      <c r="F87" t="s">
        <v>33</v>
      </c>
      <c r="G87">
        <v>15668</v>
      </c>
      <c r="H87">
        <v>0</v>
      </c>
      <c r="I87">
        <v>0</v>
      </c>
      <c r="J87">
        <v>0</v>
      </c>
      <c r="K87">
        <v>0</v>
      </c>
      <c r="L87">
        <v>3</v>
      </c>
      <c r="M87" t="s">
        <v>37</v>
      </c>
      <c r="O87">
        <v>2</v>
      </c>
      <c r="P87" s="2">
        <v>43144.623252314806</v>
      </c>
      <c r="Q87" s="2">
        <v>43144.581585648149</v>
      </c>
      <c r="S87" t="s">
        <v>123</v>
      </c>
      <c r="T87" t="s">
        <v>834</v>
      </c>
      <c r="U87" t="s">
        <v>1426</v>
      </c>
      <c r="V87" t="s">
        <v>1427</v>
      </c>
      <c r="W87" t="s">
        <v>1427</v>
      </c>
      <c r="Y87" t="s">
        <v>1513</v>
      </c>
      <c r="Z87" s="2">
        <v>44033.746574074074</v>
      </c>
      <c r="AA87" s="2">
        <v>44033.663240740738</v>
      </c>
      <c r="AC87">
        <v>0</v>
      </c>
      <c r="AD87" s="3" t="s">
        <v>2227</v>
      </c>
      <c r="AE87">
        <v>0</v>
      </c>
      <c r="AF87" t="s">
        <v>2856</v>
      </c>
      <c r="AH87">
        <v>0</v>
      </c>
    </row>
    <row r="88" spans="1:34" x14ac:dyDescent="0.25">
      <c r="A88">
        <v>4160</v>
      </c>
      <c r="B88">
        <v>1</v>
      </c>
      <c r="C88">
        <v>9.3000000000000007</v>
      </c>
      <c r="D88">
        <f t="shared" si="1"/>
        <v>-0.83453237410071934</v>
      </c>
      <c r="E88">
        <v>0</v>
      </c>
      <c r="F88" t="s">
        <v>33</v>
      </c>
      <c r="G88">
        <v>15373</v>
      </c>
      <c r="H88">
        <v>0</v>
      </c>
      <c r="I88">
        <v>0</v>
      </c>
      <c r="J88">
        <v>0</v>
      </c>
      <c r="K88">
        <v>0</v>
      </c>
      <c r="L88">
        <v>7</v>
      </c>
      <c r="M88" t="s">
        <v>37</v>
      </c>
      <c r="O88">
        <v>2</v>
      </c>
      <c r="P88" s="2">
        <v>43144.628194444442</v>
      </c>
      <c r="Q88" s="2">
        <v>43144.586527777778</v>
      </c>
      <c r="S88" t="s">
        <v>124</v>
      </c>
      <c r="T88" t="s">
        <v>835</v>
      </c>
      <c r="U88" t="s">
        <v>1426</v>
      </c>
      <c r="V88" t="s">
        <v>1427</v>
      </c>
      <c r="W88" t="s">
        <v>1427</v>
      </c>
      <c r="Y88" t="s">
        <v>1514</v>
      </c>
      <c r="Z88" s="2">
        <v>44044.593784722223</v>
      </c>
      <c r="AA88" s="2">
        <v>44044.510451388887</v>
      </c>
      <c r="AC88">
        <v>0</v>
      </c>
      <c r="AD88" s="3" t="s">
        <v>2228</v>
      </c>
      <c r="AE88">
        <v>0</v>
      </c>
      <c r="AF88" t="s">
        <v>2856</v>
      </c>
      <c r="AH88">
        <v>0</v>
      </c>
    </row>
    <row r="89" spans="1:34" x14ac:dyDescent="0.25">
      <c r="A89">
        <v>4161</v>
      </c>
      <c r="B89">
        <v>1</v>
      </c>
      <c r="C89">
        <v>11.6</v>
      </c>
      <c r="D89">
        <f t="shared" si="1"/>
        <v>-0.75179856115107901</v>
      </c>
      <c r="E89">
        <v>0</v>
      </c>
      <c r="F89" t="s">
        <v>33</v>
      </c>
      <c r="G89">
        <v>15375</v>
      </c>
      <c r="H89">
        <v>0</v>
      </c>
      <c r="I89">
        <v>0</v>
      </c>
      <c r="J89">
        <v>0</v>
      </c>
      <c r="K89">
        <v>0</v>
      </c>
      <c r="L89">
        <v>0</v>
      </c>
      <c r="M89" t="s">
        <v>37</v>
      </c>
      <c r="O89">
        <v>2</v>
      </c>
      <c r="P89" s="2">
        <v>43144.631481481483</v>
      </c>
      <c r="Q89" s="2">
        <v>43144.589814814812</v>
      </c>
      <c r="S89" t="s">
        <v>125</v>
      </c>
      <c r="T89" t="s">
        <v>836</v>
      </c>
      <c r="U89" t="s">
        <v>1426</v>
      </c>
      <c r="V89" t="s">
        <v>1427</v>
      </c>
      <c r="W89" t="s">
        <v>1427</v>
      </c>
      <c r="Y89" t="s">
        <v>1515</v>
      </c>
      <c r="Z89" s="2">
        <v>43903.395972222221</v>
      </c>
      <c r="AA89" s="2">
        <v>43903.354305555556</v>
      </c>
      <c r="AC89">
        <v>0</v>
      </c>
      <c r="AD89" s="3" t="s">
        <v>2229</v>
      </c>
      <c r="AE89">
        <v>0</v>
      </c>
      <c r="AF89" t="s">
        <v>2856</v>
      </c>
      <c r="AH89">
        <v>0</v>
      </c>
    </row>
    <row r="90" spans="1:34" x14ac:dyDescent="0.25">
      <c r="A90">
        <v>4162</v>
      </c>
      <c r="B90">
        <v>1</v>
      </c>
      <c r="C90">
        <v>14.3</v>
      </c>
      <c r="D90">
        <f t="shared" si="1"/>
        <v>-0.65467625899280568</v>
      </c>
      <c r="E90">
        <v>26</v>
      </c>
      <c r="F90" t="s">
        <v>34</v>
      </c>
      <c r="G90">
        <v>14474</v>
      </c>
      <c r="H90">
        <v>0</v>
      </c>
      <c r="I90">
        <v>0</v>
      </c>
      <c r="J90">
        <v>0</v>
      </c>
      <c r="K90">
        <v>0</v>
      </c>
      <c r="L90">
        <v>1</v>
      </c>
      <c r="M90" t="s">
        <v>37</v>
      </c>
      <c r="O90">
        <v>2</v>
      </c>
      <c r="P90" s="2">
        <v>43145.620370370372</v>
      </c>
      <c r="Q90" s="2">
        <v>43145.578703703701</v>
      </c>
      <c r="S90" t="s">
        <v>126</v>
      </c>
      <c r="T90" t="s">
        <v>837</v>
      </c>
      <c r="U90" t="s">
        <v>1426</v>
      </c>
      <c r="V90" t="s">
        <v>1427</v>
      </c>
      <c r="W90" t="s">
        <v>1427</v>
      </c>
      <c r="Y90" t="s">
        <v>1516</v>
      </c>
      <c r="Z90" s="2">
        <v>44009.642372685194</v>
      </c>
      <c r="AA90" s="2">
        <v>44009.559039351851</v>
      </c>
      <c r="AC90">
        <v>0</v>
      </c>
      <c r="AD90" s="3" t="s">
        <v>2230</v>
      </c>
      <c r="AE90">
        <v>0</v>
      </c>
      <c r="AF90" t="s">
        <v>2856</v>
      </c>
      <c r="AH90">
        <v>0</v>
      </c>
    </row>
    <row r="91" spans="1:34" x14ac:dyDescent="0.25">
      <c r="A91">
        <v>4163</v>
      </c>
      <c r="B91">
        <v>1</v>
      </c>
      <c r="C91">
        <v>10.8</v>
      </c>
      <c r="D91">
        <f t="shared" si="1"/>
        <v>-0.78057553956834524</v>
      </c>
      <c r="E91">
        <v>18</v>
      </c>
      <c r="F91" t="s">
        <v>34</v>
      </c>
      <c r="G91">
        <v>15482</v>
      </c>
      <c r="H91">
        <v>0</v>
      </c>
      <c r="I91">
        <v>0</v>
      </c>
      <c r="J91">
        <v>0</v>
      </c>
      <c r="K91">
        <v>0</v>
      </c>
      <c r="L91">
        <v>3</v>
      </c>
      <c r="M91" t="s">
        <v>37</v>
      </c>
      <c r="O91">
        <v>2</v>
      </c>
      <c r="P91" s="2">
        <v>43145.634004629632</v>
      </c>
      <c r="Q91" s="2">
        <v>43145.59233796296</v>
      </c>
      <c r="S91" t="s">
        <v>127</v>
      </c>
      <c r="T91" t="s">
        <v>838</v>
      </c>
      <c r="U91" t="s">
        <v>1426</v>
      </c>
      <c r="V91" t="s">
        <v>1427</v>
      </c>
      <c r="W91" t="s">
        <v>1427</v>
      </c>
      <c r="Y91" t="s">
        <v>1517</v>
      </c>
      <c r="Z91" s="2">
        <v>44067.395937499998</v>
      </c>
      <c r="AA91" s="2">
        <v>44067.312604166669</v>
      </c>
      <c r="AC91">
        <v>0</v>
      </c>
      <c r="AD91" s="3" t="s">
        <v>2231</v>
      </c>
      <c r="AE91">
        <v>0</v>
      </c>
      <c r="AF91" t="s">
        <v>2856</v>
      </c>
      <c r="AH91">
        <v>0</v>
      </c>
    </row>
    <row r="92" spans="1:34" x14ac:dyDescent="0.25">
      <c r="A92">
        <v>4164</v>
      </c>
      <c r="B92">
        <v>1</v>
      </c>
      <c r="C92">
        <v>7.6</v>
      </c>
      <c r="D92">
        <f t="shared" si="1"/>
        <v>-0.89568345323740994</v>
      </c>
      <c r="E92">
        <v>19</v>
      </c>
      <c r="F92" t="s">
        <v>34</v>
      </c>
      <c r="G92">
        <v>13453</v>
      </c>
      <c r="H92">
        <v>0</v>
      </c>
      <c r="I92">
        <v>0</v>
      </c>
      <c r="J92">
        <v>0</v>
      </c>
      <c r="K92">
        <v>0</v>
      </c>
      <c r="L92">
        <v>20</v>
      </c>
      <c r="M92" t="s">
        <v>37</v>
      </c>
      <c r="O92">
        <v>2</v>
      </c>
      <c r="P92" s="2">
        <v>43145.642094907409</v>
      </c>
      <c r="Q92" s="2">
        <v>43145.600428240738</v>
      </c>
      <c r="S92" t="s">
        <v>128</v>
      </c>
      <c r="T92" t="s">
        <v>839</v>
      </c>
      <c r="U92" t="s">
        <v>1426</v>
      </c>
      <c r="V92" t="s">
        <v>1427</v>
      </c>
      <c r="W92" t="s">
        <v>1427</v>
      </c>
      <c r="Y92" t="s">
        <v>1518</v>
      </c>
      <c r="Z92" s="2">
        <v>44051.447939814818</v>
      </c>
      <c r="AA92" s="2">
        <v>44051.364606481482</v>
      </c>
      <c r="AC92">
        <v>0</v>
      </c>
      <c r="AD92" s="3" t="s">
        <v>2232</v>
      </c>
      <c r="AE92">
        <v>0</v>
      </c>
      <c r="AF92" t="s">
        <v>2856</v>
      </c>
      <c r="AH92">
        <v>0</v>
      </c>
    </row>
    <row r="93" spans="1:34" x14ac:dyDescent="0.25">
      <c r="A93">
        <v>4165</v>
      </c>
      <c r="B93">
        <v>1</v>
      </c>
      <c r="C93">
        <v>12</v>
      </c>
      <c r="D93">
        <f t="shared" si="1"/>
        <v>-0.73741007194244601</v>
      </c>
      <c r="E93">
        <v>57</v>
      </c>
      <c r="F93" t="s">
        <v>34</v>
      </c>
      <c r="G93">
        <v>15075</v>
      </c>
      <c r="H93">
        <v>0</v>
      </c>
      <c r="I93">
        <v>0</v>
      </c>
      <c r="J93">
        <v>0</v>
      </c>
      <c r="K93">
        <v>0</v>
      </c>
      <c r="L93">
        <v>3</v>
      </c>
      <c r="M93" t="s">
        <v>37</v>
      </c>
      <c r="O93">
        <v>2</v>
      </c>
      <c r="P93" s="2">
        <v>43145.652581018519</v>
      </c>
      <c r="Q93" s="2">
        <v>43145.610914351862</v>
      </c>
      <c r="S93" t="s">
        <v>129</v>
      </c>
      <c r="T93" t="s">
        <v>840</v>
      </c>
      <c r="U93" t="s">
        <v>1426</v>
      </c>
      <c r="V93" t="s">
        <v>1427</v>
      </c>
      <c r="W93" t="s">
        <v>1427</v>
      </c>
      <c r="Y93" t="s">
        <v>1519</v>
      </c>
      <c r="Z93" s="2">
        <v>44063.649328703701</v>
      </c>
      <c r="AA93" s="2">
        <v>44063.565995370373</v>
      </c>
      <c r="AC93">
        <v>0</v>
      </c>
      <c r="AD93" s="3" t="s">
        <v>2233</v>
      </c>
      <c r="AE93">
        <v>0</v>
      </c>
      <c r="AF93" t="s">
        <v>2856</v>
      </c>
      <c r="AH93">
        <v>0</v>
      </c>
    </row>
    <row r="94" spans="1:34" x14ac:dyDescent="0.25">
      <c r="A94">
        <v>4166</v>
      </c>
      <c r="B94">
        <v>1</v>
      </c>
      <c r="C94">
        <v>20.5</v>
      </c>
      <c r="D94">
        <f t="shared" si="1"/>
        <v>-0.43165467625899279</v>
      </c>
      <c r="E94">
        <v>8</v>
      </c>
      <c r="F94" t="s">
        <v>34</v>
      </c>
      <c r="G94">
        <v>16124</v>
      </c>
      <c r="H94">
        <v>0</v>
      </c>
      <c r="I94">
        <v>0</v>
      </c>
      <c r="J94">
        <v>0</v>
      </c>
      <c r="K94">
        <v>0</v>
      </c>
      <c r="L94">
        <v>6</v>
      </c>
      <c r="M94" t="s">
        <v>37</v>
      </c>
      <c r="O94">
        <v>2</v>
      </c>
      <c r="P94" s="2">
        <v>43145.655347222222</v>
      </c>
      <c r="Q94" s="2">
        <v>43145.613680555558</v>
      </c>
      <c r="S94" t="s">
        <v>130</v>
      </c>
      <c r="T94" t="s">
        <v>841</v>
      </c>
      <c r="U94" t="s">
        <v>1426</v>
      </c>
      <c r="V94" t="s">
        <v>1427</v>
      </c>
      <c r="W94" t="s">
        <v>1427</v>
      </c>
      <c r="Y94" t="s">
        <v>1520</v>
      </c>
      <c r="Z94" s="2">
        <v>44057.628506944442</v>
      </c>
      <c r="AA94" s="2">
        <v>44057.545173611114</v>
      </c>
      <c r="AC94">
        <v>0</v>
      </c>
      <c r="AD94" s="3" t="s">
        <v>2234</v>
      </c>
      <c r="AE94">
        <v>0</v>
      </c>
      <c r="AF94" t="s">
        <v>2856</v>
      </c>
      <c r="AH94">
        <v>0</v>
      </c>
    </row>
    <row r="95" spans="1:34" x14ac:dyDescent="0.25">
      <c r="A95">
        <v>4167</v>
      </c>
      <c r="B95">
        <v>1</v>
      </c>
      <c r="C95">
        <v>14.3</v>
      </c>
      <c r="D95">
        <f t="shared" si="1"/>
        <v>-0.65467625899280568</v>
      </c>
      <c r="E95">
        <v>36</v>
      </c>
      <c r="F95" t="s">
        <v>34</v>
      </c>
      <c r="G95">
        <v>15785</v>
      </c>
      <c r="H95">
        <v>0</v>
      </c>
      <c r="I95">
        <v>0</v>
      </c>
      <c r="J95">
        <v>0</v>
      </c>
      <c r="K95">
        <v>0</v>
      </c>
      <c r="L95">
        <v>3</v>
      </c>
      <c r="M95" t="s">
        <v>37</v>
      </c>
      <c r="O95">
        <v>2</v>
      </c>
      <c r="P95" s="2">
        <v>43145.668611111112</v>
      </c>
      <c r="Q95" s="2">
        <v>43145.626944444448</v>
      </c>
      <c r="S95" t="s">
        <v>131</v>
      </c>
      <c r="T95" t="s">
        <v>842</v>
      </c>
      <c r="U95" t="s">
        <v>1426</v>
      </c>
      <c r="V95" t="s">
        <v>1427</v>
      </c>
      <c r="W95" t="s">
        <v>1427</v>
      </c>
      <c r="Y95" t="s">
        <v>1521</v>
      </c>
      <c r="Z95" s="2">
        <v>44065.684062499997</v>
      </c>
      <c r="AA95" s="2">
        <v>44065.600729166668</v>
      </c>
      <c r="AC95">
        <v>0</v>
      </c>
      <c r="AD95" s="3" t="s">
        <v>2235</v>
      </c>
      <c r="AE95">
        <v>0</v>
      </c>
      <c r="AF95" t="s">
        <v>2856</v>
      </c>
      <c r="AH95">
        <v>0</v>
      </c>
    </row>
    <row r="96" spans="1:34" x14ac:dyDescent="0.25">
      <c r="A96">
        <v>4168</v>
      </c>
      <c r="B96">
        <v>1</v>
      </c>
      <c r="C96">
        <v>18.2</v>
      </c>
      <c r="D96">
        <f t="shared" si="1"/>
        <v>-0.51438848920863312</v>
      </c>
      <c r="E96">
        <v>50</v>
      </c>
      <c r="F96" t="s">
        <v>34</v>
      </c>
      <c r="G96">
        <v>15784</v>
      </c>
      <c r="H96">
        <v>0</v>
      </c>
      <c r="I96">
        <v>0</v>
      </c>
      <c r="J96">
        <v>0</v>
      </c>
      <c r="K96">
        <v>0</v>
      </c>
      <c r="L96">
        <v>12</v>
      </c>
      <c r="M96" t="s">
        <v>37</v>
      </c>
      <c r="O96">
        <v>2</v>
      </c>
      <c r="P96" s="2">
        <v>43145.673425925917</v>
      </c>
      <c r="Q96" s="2">
        <v>43145.63175925926</v>
      </c>
      <c r="S96" t="s">
        <v>132</v>
      </c>
      <c r="T96" t="s">
        <v>843</v>
      </c>
      <c r="U96" t="s">
        <v>1426</v>
      </c>
      <c r="V96" t="s">
        <v>1427</v>
      </c>
      <c r="W96" t="s">
        <v>1427</v>
      </c>
      <c r="Y96" t="s">
        <v>1522</v>
      </c>
      <c r="Z96" s="2">
        <v>44064.454872685194</v>
      </c>
      <c r="AA96" s="2">
        <v>44064.371539351851</v>
      </c>
      <c r="AC96">
        <v>0</v>
      </c>
      <c r="AD96" s="3" t="s">
        <v>2236</v>
      </c>
      <c r="AE96">
        <v>0</v>
      </c>
      <c r="AF96" t="s">
        <v>2856</v>
      </c>
      <c r="AH96">
        <v>0</v>
      </c>
    </row>
    <row r="97" spans="1:34" x14ac:dyDescent="0.25">
      <c r="A97">
        <v>4170</v>
      </c>
      <c r="B97">
        <v>1</v>
      </c>
      <c r="C97">
        <v>9</v>
      </c>
      <c r="D97">
        <f t="shared" si="1"/>
        <v>-0.84532374100719421</v>
      </c>
      <c r="E97">
        <v>58</v>
      </c>
      <c r="F97" t="s">
        <v>34</v>
      </c>
      <c r="G97">
        <v>15786</v>
      </c>
      <c r="H97">
        <v>0</v>
      </c>
      <c r="I97">
        <v>0</v>
      </c>
      <c r="J97">
        <v>0</v>
      </c>
      <c r="K97">
        <v>0</v>
      </c>
      <c r="L97">
        <v>4</v>
      </c>
      <c r="M97" t="s">
        <v>37</v>
      </c>
      <c r="O97">
        <v>2</v>
      </c>
      <c r="P97" s="2">
        <v>43145.694004629629</v>
      </c>
      <c r="Q97" s="2">
        <v>43145.652337962973</v>
      </c>
      <c r="S97" t="s">
        <v>133</v>
      </c>
      <c r="T97" t="s">
        <v>844</v>
      </c>
      <c r="U97" t="s">
        <v>1426</v>
      </c>
      <c r="V97" t="s">
        <v>1427</v>
      </c>
      <c r="W97" t="s">
        <v>1427</v>
      </c>
      <c r="Y97" t="s">
        <v>1523</v>
      </c>
      <c r="Z97" s="2">
        <v>44054.746550925927</v>
      </c>
      <c r="AA97" s="2">
        <v>44054.663217592592</v>
      </c>
      <c r="AC97">
        <v>0</v>
      </c>
      <c r="AD97" s="3" t="s">
        <v>2237</v>
      </c>
      <c r="AE97">
        <v>0</v>
      </c>
      <c r="AF97" t="s">
        <v>2856</v>
      </c>
      <c r="AH97">
        <v>0</v>
      </c>
    </row>
    <row r="98" spans="1:34" x14ac:dyDescent="0.25">
      <c r="A98">
        <v>4171</v>
      </c>
      <c r="B98">
        <v>1</v>
      </c>
      <c r="C98">
        <v>7.8</v>
      </c>
      <c r="D98">
        <f t="shared" si="1"/>
        <v>-0.88848920863309344</v>
      </c>
      <c r="E98">
        <v>65</v>
      </c>
      <c r="F98" t="s">
        <v>34</v>
      </c>
      <c r="G98">
        <v>14332</v>
      </c>
      <c r="H98">
        <v>0</v>
      </c>
      <c r="I98">
        <v>0</v>
      </c>
      <c r="J98">
        <v>0</v>
      </c>
      <c r="K98">
        <v>0</v>
      </c>
      <c r="L98">
        <v>1</v>
      </c>
      <c r="M98" t="s">
        <v>37</v>
      </c>
      <c r="O98">
        <v>2</v>
      </c>
      <c r="P98" s="2">
        <v>43145.698125000003</v>
      </c>
      <c r="Q98" s="2">
        <v>43145.656458333331</v>
      </c>
      <c r="S98" t="s">
        <v>134</v>
      </c>
      <c r="T98" t="s">
        <v>845</v>
      </c>
      <c r="U98" t="s">
        <v>1426</v>
      </c>
      <c r="V98" t="s">
        <v>1427</v>
      </c>
      <c r="W98" t="s">
        <v>1427</v>
      </c>
      <c r="Y98" t="s">
        <v>1524</v>
      </c>
      <c r="Z98" s="2">
        <v>44070.670162037037</v>
      </c>
      <c r="AA98" s="2">
        <v>44070.586828703701</v>
      </c>
      <c r="AC98">
        <v>0</v>
      </c>
      <c r="AD98" s="3" t="s">
        <v>2238</v>
      </c>
      <c r="AE98">
        <v>0</v>
      </c>
      <c r="AF98" t="s">
        <v>2856</v>
      </c>
      <c r="AH98">
        <v>0</v>
      </c>
    </row>
    <row r="99" spans="1:34" x14ac:dyDescent="0.25">
      <c r="A99">
        <v>4172</v>
      </c>
      <c r="B99">
        <v>1</v>
      </c>
      <c r="C99">
        <v>5.7</v>
      </c>
      <c r="D99">
        <f t="shared" si="1"/>
        <v>-0.96402877697841727</v>
      </c>
      <c r="E99">
        <v>167</v>
      </c>
      <c r="F99" t="s">
        <v>34</v>
      </c>
      <c r="G99">
        <v>16210</v>
      </c>
      <c r="H99">
        <v>0</v>
      </c>
      <c r="I99">
        <v>0</v>
      </c>
      <c r="J99">
        <v>0</v>
      </c>
      <c r="K99">
        <v>0</v>
      </c>
      <c r="L99">
        <v>43</v>
      </c>
      <c r="M99" t="s">
        <v>37</v>
      </c>
      <c r="O99">
        <v>2</v>
      </c>
      <c r="P99" s="2">
        <v>43145.704548611109</v>
      </c>
      <c r="Q99" s="2">
        <v>43145.662881944438</v>
      </c>
      <c r="S99" t="s">
        <v>135</v>
      </c>
      <c r="T99" t="s">
        <v>846</v>
      </c>
      <c r="U99" t="s">
        <v>1426</v>
      </c>
      <c r="V99" t="s">
        <v>1427</v>
      </c>
      <c r="W99" t="s">
        <v>1427</v>
      </c>
      <c r="Y99" t="s">
        <v>1525</v>
      </c>
      <c r="Z99" s="2">
        <v>44070.649328703701</v>
      </c>
      <c r="AA99" s="2">
        <v>44070.565995370373</v>
      </c>
      <c r="AC99">
        <v>0</v>
      </c>
      <c r="AD99" s="3" t="s">
        <v>2239</v>
      </c>
      <c r="AE99">
        <v>0</v>
      </c>
      <c r="AF99" t="s">
        <v>2856</v>
      </c>
      <c r="AH99">
        <v>0</v>
      </c>
    </row>
    <row r="100" spans="1:34" x14ac:dyDescent="0.25">
      <c r="A100">
        <v>4173</v>
      </c>
      <c r="B100">
        <v>1</v>
      </c>
      <c r="C100">
        <v>5.7</v>
      </c>
      <c r="D100">
        <f t="shared" si="1"/>
        <v>-0.96402877697841727</v>
      </c>
      <c r="E100">
        <v>100</v>
      </c>
      <c r="F100" t="s">
        <v>34</v>
      </c>
      <c r="G100">
        <v>16211</v>
      </c>
      <c r="H100">
        <v>0</v>
      </c>
      <c r="I100">
        <v>0</v>
      </c>
      <c r="J100">
        <v>0</v>
      </c>
      <c r="K100">
        <v>0</v>
      </c>
      <c r="L100">
        <v>13</v>
      </c>
      <c r="M100" t="s">
        <v>37</v>
      </c>
      <c r="O100">
        <v>2</v>
      </c>
      <c r="P100" s="2">
        <v>43145.715729166674</v>
      </c>
      <c r="Q100" s="2">
        <v>43145.674062500002</v>
      </c>
      <c r="S100" t="s">
        <v>136</v>
      </c>
      <c r="T100" t="s">
        <v>847</v>
      </c>
      <c r="U100" t="s">
        <v>1426</v>
      </c>
      <c r="V100" t="s">
        <v>1427</v>
      </c>
      <c r="W100" t="s">
        <v>1427</v>
      </c>
      <c r="Y100" t="s">
        <v>1526</v>
      </c>
      <c r="Z100" s="2">
        <v>44050.732673611114</v>
      </c>
      <c r="AA100" s="2">
        <v>44050.649340277778</v>
      </c>
      <c r="AC100">
        <v>0</v>
      </c>
      <c r="AD100" s="3" t="s">
        <v>2240</v>
      </c>
      <c r="AE100">
        <v>0</v>
      </c>
      <c r="AF100" t="s">
        <v>2856</v>
      </c>
      <c r="AH100">
        <v>0</v>
      </c>
    </row>
    <row r="101" spans="1:34" x14ac:dyDescent="0.25">
      <c r="A101">
        <v>4174</v>
      </c>
      <c r="B101">
        <v>1</v>
      </c>
      <c r="C101">
        <v>5.7</v>
      </c>
      <c r="D101">
        <f t="shared" si="1"/>
        <v>-0.96402877697841727</v>
      </c>
      <c r="E101">
        <v>94</v>
      </c>
      <c r="F101" t="s">
        <v>34</v>
      </c>
      <c r="G101">
        <v>16209</v>
      </c>
      <c r="H101">
        <v>0</v>
      </c>
      <c r="I101">
        <v>0</v>
      </c>
      <c r="J101">
        <v>0</v>
      </c>
      <c r="K101">
        <v>0</v>
      </c>
      <c r="L101">
        <v>6</v>
      </c>
      <c r="M101" t="s">
        <v>37</v>
      </c>
      <c r="O101">
        <v>2</v>
      </c>
      <c r="P101" s="2">
        <v>43145.719108796293</v>
      </c>
      <c r="Q101" s="2">
        <v>43145.677442129629</v>
      </c>
      <c r="S101" t="s">
        <v>137</v>
      </c>
      <c r="T101" t="s">
        <v>848</v>
      </c>
      <c r="U101" t="s">
        <v>1426</v>
      </c>
      <c r="V101" t="s">
        <v>1427</v>
      </c>
      <c r="W101" t="s">
        <v>1427</v>
      </c>
      <c r="Y101" t="s">
        <v>1527</v>
      </c>
      <c r="Z101" s="2">
        <v>44048.753506944442</v>
      </c>
      <c r="AA101" s="2">
        <v>44048.670173611114</v>
      </c>
      <c r="AC101">
        <v>0</v>
      </c>
      <c r="AD101" s="3" t="s">
        <v>2241</v>
      </c>
      <c r="AE101">
        <v>0</v>
      </c>
      <c r="AF101" t="s">
        <v>2856</v>
      </c>
      <c r="AH101">
        <v>0</v>
      </c>
    </row>
    <row r="102" spans="1:34" x14ac:dyDescent="0.25">
      <c r="A102">
        <v>4176</v>
      </c>
      <c r="B102">
        <v>1</v>
      </c>
      <c r="C102">
        <v>13.5</v>
      </c>
      <c r="D102">
        <f t="shared" si="1"/>
        <v>-0.68345323741007191</v>
      </c>
      <c r="E102">
        <v>276</v>
      </c>
      <c r="F102" t="s">
        <v>34</v>
      </c>
      <c r="G102">
        <v>15629</v>
      </c>
      <c r="H102">
        <v>0</v>
      </c>
      <c r="I102">
        <v>0</v>
      </c>
      <c r="J102">
        <v>0</v>
      </c>
      <c r="K102">
        <v>0</v>
      </c>
      <c r="L102">
        <v>9</v>
      </c>
      <c r="M102" t="s">
        <v>37</v>
      </c>
      <c r="O102">
        <v>2</v>
      </c>
      <c r="P102" s="2">
        <v>43145.726226851853</v>
      </c>
      <c r="Q102" s="2">
        <v>43145.684560185182</v>
      </c>
      <c r="S102" t="s">
        <v>138</v>
      </c>
      <c r="T102" t="s">
        <v>849</v>
      </c>
      <c r="U102" t="s">
        <v>1426</v>
      </c>
      <c r="V102" t="s">
        <v>1427</v>
      </c>
      <c r="W102" t="s">
        <v>1427</v>
      </c>
      <c r="Y102" t="s">
        <v>1528</v>
      </c>
      <c r="Z102" s="2">
        <v>44070.395949074067</v>
      </c>
      <c r="AA102" s="2">
        <v>44070.312615740739</v>
      </c>
      <c r="AC102">
        <v>0</v>
      </c>
      <c r="AD102" s="3" t="s">
        <v>2242</v>
      </c>
      <c r="AE102">
        <v>0</v>
      </c>
      <c r="AF102" t="s">
        <v>2856</v>
      </c>
      <c r="AH102">
        <v>0</v>
      </c>
    </row>
    <row r="103" spans="1:34" x14ac:dyDescent="0.25">
      <c r="A103">
        <v>4177</v>
      </c>
      <c r="B103">
        <v>1</v>
      </c>
      <c r="C103">
        <v>13.5</v>
      </c>
      <c r="D103">
        <f t="shared" si="1"/>
        <v>-0.68345323741007191</v>
      </c>
      <c r="E103">
        <v>109</v>
      </c>
      <c r="F103" t="s">
        <v>34</v>
      </c>
      <c r="G103">
        <v>15583</v>
      </c>
      <c r="H103">
        <v>0</v>
      </c>
      <c r="I103">
        <v>0</v>
      </c>
      <c r="J103">
        <v>0</v>
      </c>
      <c r="K103">
        <v>0</v>
      </c>
      <c r="L103">
        <v>0</v>
      </c>
      <c r="M103" t="s">
        <v>37</v>
      </c>
      <c r="O103">
        <v>2</v>
      </c>
      <c r="P103" s="2">
        <v>43145.735023148147</v>
      </c>
      <c r="Q103" s="2">
        <v>43145.693356481483</v>
      </c>
      <c r="S103" t="s">
        <v>139</v>
      </c>
      <c r="T103" t="s">
        <v>850</v>
      </c>
      <c r="U103" t="s">
        <v>1426</v>
      </c>
      <c r="V103" t="s">
        <v>1427</v>
      </c>
      <c r="W103" t="s">
        <v>1427</v>
      </c>
      <c r="Y103" t="s">
        <v>1529</v>
      </c>
      <c r="Z103" s="2">
        <v>44021.600717592592</v>
      </c>
      <c r="AA103" s="2">
        <v>44021.517384259263</v>
      </c>
      <c r="AC103">
        <v>0</v>
      </c>
      <c r="AD103" s="3" t="s">
        <v>2243</v>
      </c>
      <c r="AE103">
        <v>0</v>
      </c>
      <c r="AF103" t="s">
        <v>2856</v>
      </c>
      <c r="AH103">
        <v>0</v>
      </c>
    </row>
    <row r="104" spans="1:34" x14ac:dyDescent="0.25">
      <c r="A104">
        <v>4178</v>
      </c>
      <c r="B104">
        <v>1</v>
      </c>
      <c r="C104">
        <v>11.5</v>
      </c>
      <c r="D104">
        <f t="shared" si="1"/>
        <v>-0.75539568345323738</v>
      </c>
      <c r="E104">
        <v>12</v>
      </c>
      <c r="F104" t="s">
        <v>34</v>
      </c>
      <c r="G104">
        <v>16160</v>
      </c>
      <c r="H104">
        <v>0</v>
      </c>
      <c r="I104">
        <v>0</v>
      </c>
      <c r="J104">
        <v>0</v>
      </c>
      <c r="K104">
        <v>0</v>
      </c>
      <c r="L104">
        <v>17</v>
      </c>
      <c r="M104" t="s">
        <v>37</v>
      </c>
      <c r="O104">
        <v>2</v>
      </c>
      <c r="P104" s="2">
        <v>43145.738541666673</v>
      </c>
      <c r="Q104" s="2">
        <v>43145.696875000001</v>
      </c>
      <c r="S104" t="s">
        <v>140</v>
      </c>
      <c r="T104" t="s">
        <v>851</v>
      </c>
      <c r="U104" t="s">
        <v>1426</v>
      </c>
      <c r="V104" t="s">
        <v>1427</v>
      </c>
      <c r="W104" t="s">
        <v>1427</v>
      </c>
      <c r="Y104" t="s">
        <v>1530</v>
      </c>
      <c r="Z104" s="2">
        <v>44055.656273148154</v>
      </c>
      <c r="AA104" s="2">
        <v>44055.572939814818</v>
      </c>
      <c r="AC104">
        <v>0</v>
      </c>
      <c r="AD104" s="3" t="s">
        <v>2244</v>
      </c>
      <c r="AE104">
        <v>0</v>
      </c>
      <c r="AF104" t="s">
        <v>2856</v>
      </c>
      <c r="AH104">
        <v>0</v>
      </c>
    </row>
    <row r="105" spans="1:34" x14ac:dyDescent="0.25">
      <c r="A105">
        <v>4179</v>
      </c>
      <c r="B105">
        <v>1</v>
      </c>
      <c r="C105">
        <v>24</v>
      </c>
      <c r="D105">
        <f t="shared" si="1"/>
        <v>-0.30575539568345322</v>
      </c>
      <c r="E105">
        <v>73</v>
      </c>
      <c r="F105" t="s">
        <v>34</v>
      </c>
      <c r="G105">
        <v>16166</v>
      </c>
      <c r="H105">
        <v>0</v>
      </c>
      <c r="I105">
        <v>0</v>
      </c>
      <c r="J105">
        <v>0</v>
      </c>
      <c r="K105">
        <v>0</v>
      </c>
      <c r="L105">
        <v>7</v>
      </c>
      <c r="M105" t="s">
        <v>37</v>
      </c>
      <c r="O105">
        <v>2</v>
      </c>
      <c r="P105" s="2">
        <v>43145.741851851853</v>
      </c>
      <c r="Q105" s="2">
        <v>43145.700185185182</v>
      </c>
      <c r="S105" t="s">
        <v>141</v>
      </c>
      <c r="T105" t="s">
        <v>852</v>
      </c>
      <c r="U105" t="s">
        <v>1426</v>
      </c>
      <c r="V105" t="s">
        <v>1427</v>
      </c>
      <c r="W105" t="s">
        <v>1427</v>
      </c>
      <c r="Y105" t="s">
        <v>1531</v>
      </c>
      <c r="Z105" s="2">
        <v>44070.422650462962</v>
      </c>
      <c r="AA105" s="2">
        <v>44070.339317129627</v>
      </c>
      <c r="AC105">
        <v>0</v>
      </c>
      <c r="AD105" s="3" t="s">
        <v>2245</v>
      </c>
      <c r="AE105">
        <v>0</v>
      </c>
      <c r="AF105" t="s">
        <v>2856</v>
      </c>
      <c r="AH105">
        <v>0</v>
      </c>
    </row>
    <row r="106" spans="1:34" x14ac:dyDescent="0.25">
      <c r="A106">
        <v>4180</v>
      </c>
      <c r="B106">
        <v>1</v>
      </c>
      <c r="C106">
        <v>24</v>
      </c>
      <c r="D106">
        <f t="shared" si="1"/>
        <v>-0.30575539568345322</v>
      </c>
      <c r="E106">
        <v>47</v>
      </c>
      <c r="F106" t="s">
        <v>34</v>
      </c>
      <c r="G106">
        <v>15783</v>
      </c>
      <c r="H106">
        <v>0</v>
      </c>
      <c r="I106">
        <v>0</v>
      </c>
      <c r="J106">
        <v>0</v>
      </c>
      <c r="K106">
        <v>0</v>
      </c>
      <c r="L106">
        <v>0</v>
      </c>
      <c r="M106" t="s">
        <v>37</v>
      </c>
      <c r="O106">
        <v>2</v>
      </c>
      <c r="P106" s="2">
        <v>43145.746712962973</v>
      </c>
      <c r="Q106" s="2">
        <v>43145.705046296287</v>
      </c>
      <c r="S106" t="s">
        <v>142</v>
      </c>
      <c r="T106" t="s">
        <v>853</v>
      </c>
      <c r="U106" t="s">
        <v>1426</v>
      </c>
      <c r="V106" t="s">
        <v>1427</v>
      </c>
      <c r="W106" t="s">
        <v>1427</v>
      </c>
      <c r="Y106" t="s">
        <v>1532</v>
      </c>
      <c r="Z106" s="2">
        <v>44007.395972222221</v>
      </c>
      <c r="AA106" s="2">
        <v>44007.312638888892</v>
      </c>
      <c r="AC106">
        <v>0</v>
      </c>
      <c r="AD106" s="3" t="s">
        <v>2246</v>
      </c>
      <c r="AE106">
        <v>0</v>
      </c>
      <c r="AF106" t="s">
        <v>2856</v>
      </c>
      <c r="AH106">
        <v>0</v>
      </c>
    </row>
    <row r="107" spans="1:34" x14ac:dyDescent="0.25">
      <c r="A107">
        <v>4181</v>
      </c>
      <c r="B107">
        <v>1</v>
      </c>
      <c r="C107">
        <v>11.9</v>
      </c>
      <c r="D107">
        <f t="shared" si="1"/>
        <v>-0.74100719424460437</v>
      </c>
      <c r="E107">
        <v>137</v>
      </c>
      <c r="F107" t="s">
        <v>34</v>
      </c>
      <c r="G107">
        <v>16560</v>
      </c>
      <c r="H107">
        <v>0</v>
      </c>
      <c r="I107">
        <v>0</v>
      </c>
      <c r="J107">
        <v>0</v>
      </c>
      <c r="K107">
        <v>0</v>
      </c>
      <c r="L107">
        <v>9</v>
      </c>
      <c r="M107" t="s">
        <v>37</v>
      </c>
      <c r="O107">
        <v>2</v>
      </c>
      <c r="P107" s="2">
        <v>43146.383483796293</v>
      </c>
      <c r="Q107" s="2">
        <v>43146.341817129629</v>
      </c>
      <c r="S107" t="s">
        <v>143</v>
      </c>
      <c r="T107" t="s">
        <v>854</v>
      </c>
      <c r="U107" t="s">
        <v>1426</v>
      </c>
      <c r="V107" t="s">
        <v>1427</v>
      </c>
      <c r="W107" t="s">
        <v>1427</v>
      </c>
      <c r="Y107" t="s">
        <v>1533</v>
      </c>
      <c r="Z107" s="2">
        <v>44068.434050925927</v>
      </c>
      <c r="AA107" s="2">
        <v>44068.350717592592</v>
      </c>
      <c r="AC107">
        <v>0</v>
      </c>
      <c r="AD107" s="3" t="s">
        <v>2247</v>
      </c>
      <c r="AE107">
        <v>0</v>
      </c>
      <c r="AF107" t="s">
        <v>2856</v>
      </c>
      <c r="AH107">
        <v>0</v>
      </c>
    </row>
    <row r="108" spans="1:34" x14ac:dyDescent="0.25">
      <c r="A108">
        <v>4182</v>
      </c>
      <c r="B108">
        <v>1</v>
      </c>
      <c r="C108">
        <v>16.7</v>
      </c>
      <c r="D108">
        <f t="shared" si="1"/>
        <v>-0.56834532374100721</v>
      </c>
      <c r="E108">
        <v>53</v>
      </c>
      <c r="F108" t="s">
        <v>34</v>
      </c>
      <c r="G108">
        <v>15747</v>
      </c>
      <c r="H108">
        <v>0</v>
      </c>
      <c r="I108">
        <v>0</v>
      </c>
      <c r="J108">
        <v>0</v>
      </c>
      <c r="K108">
        <v>0</v>
      </c>
      <c r="L108">
        <v>3</v>
      </c>
      <c r="M108" t="s">
        <v>37</v>
      </c>
      <c r="O108">
        <v>2</v>
      </c>
      <c r="P108" s="2">
        <v>43146.396886574083</v>
      </c>
      <c r="Q108" s="2">
        <v>43146.355219907397</v>
      </c>
      <c r="S108" t="s">
        <v>144</v>
      </c>
      <c r="T108" t="s">
        <v>855</v>
      </c>
      <c r="U108" t="s">
        <v>1426</v>
      </c>
      <c r="V108" t="s">
        <v>1427</v>
      </c>
      <c r="W108" t="s">
        <v>1427</v>
      </c>
      <c r="Y108" t="s">
        <v>1534</v>
      </c>
      <c r="Z108" s="2">
        <v>44057.781273148154</v>
      </c>
      <c r="AA108" s="2">
        <v>44057.697939814818</v>
      </c>
      <c r="AC108">
        <v>0</v>
      </c>
      <c r="AD108" s="3" t="s">
        <v>2248</v>
      </c>
      <c r="AE108">
        <v>0</v>
      </c>
      <c r="AF108" t="s">
        <v>2856</v>
      </c>
      <c r="AH108">
        <v>0</v>
      </c>
    </row>
    <row r="109" spans="1:34" x14ac:dyDescent="0.25">
      <c r="A109">
        <v>4183</v>
      </c>
      <c r="B109">
        <v>1</v>
      </c>
      <c r="C109">
        <v>21.4</v>
      </c>
      <c r="D109">
        <f t="shared" si="1"/>
        <v>-0.39928057553956836</v>
      </c>
      <c r="E109">
        <v>48</v>
      </c>
      <c r="F109" t="s">
        <v>34</v>
      </c>
      <c r="G109">
        <v>15746</v>
      </c>
      <c r="H109">
        <v>0</v>
      </c>
      <c r="I109">
        <v>0</v>
      </c>
      <c r="J109">
        <v>0</v>
      </c>
      <c r="K109">
        <v>0</v>
      </c>
      <c r="L109">
        <v>0</v>
      </c>
      <c r="M109" t="s">
        <v>37</v>
      </c>
      <c r="O109">
        <v>2</v>
      </c>
      <c r="P109" s="2">
        <v>43146.402199074073</v>
      </c>
      <c r="Q109" s="2">
        <v>43146.360532407409</v>
      </c>
      <c r="S109" t="s">
        <v>145</v>
      </c>
      <c r="T109" t="s">
        <v>856</v>
      </c>
      <c r="U109" t="s">
        <v>1426</v>
      </c>
      <c r="V109" t="s">
        <v>1427</v>
      </c>
      <c r="W109" t="s">
        <v>1427</v>
      </c>
      <c r="Y109" t="s">
        <v>1535</v>
      </c>
      <c r="Z109" s="2">
        <v>44050.732662037037</v>
      </c>
      <c r="AA109" s="2">
        <v>44050.649328703701</v>
      </c>
      <c r="AC109">
        <v>0</v>
      </c>
      <c r="AD109" s="3" t="s">
        <v>2249</v>
      </c>
      <c r="AE109">
        <v>0</v>
      </c>
      <c r="AF109" t="s">
        <v>2856</v>
      </c>
      <c r="AH109">
        <v>0</v>
      </c>
    </row>
    <row r="110" spans="1:34" x14ac:dyDescent="0.25">
      <c r="A110">
        <v>4186</v>
      </c>
      <c r="B110">
        <v>1</v>
      </c>
      <c r="C110">
        <v>16.600000000000001</v>
      </c>
      <c r="D110">
        <f t="shared" si="1"/>
        <v>-0.57194244604316535</v>
      </c>
      <c r="E110">
        <v>0</v>
      </c>
      <c r="F110" t="s">
        <v>33</v>
      </c>
      <c r="G110">
        <v>16190</v>
      </c>
      <c r="H110">
        <v>0</v>
      </c>
      <c r="I110">
        <v>0</v>
      </c>
      <c r="J110">
        <v>0</v>
      </c>
      <c r="K110">
        <v>0</v>
      </c>
      <c r="L110">
        <v>1</v>
      </c>
      <c r="M110" t="s">
        <v>37</v>
      </c>
      <c r="O110">
        <v>2</v>
      </c>
      <c r="P110" s="2">
        <v>43146.419930555552</v>
      </c>
      <c r="Q110" s="2">
        <v>43146.378263888888</v>
      </c>
      <c r="S110" t="s">
        <v>146</v>
      </c>
      <c r="T110" t="s">
        <v>857</v>
      </c>
      <c r="U110" t="s">
        <v>1426</v>
      </c>
      <c r="V110" t="s">
        <v>1427</v>
      </c>
      <c r="W110" t="s">
        <v>1427</v>
      </c>
      <c r="Y110" t="s">
        <v>1536</v>
      </c>
      <c r="Z110" s="2">
        <v>44044.399351851847</v>
      </c>
      <c r="AA110" s="2">
        <v>44044.316018518519</v>
      </c>
      <c r="AC110">
        <v>0</v>
      </c>
      <c r="AD110" s="3" t="s">
        <v>2250</v>
      </c>
      <c r="AE110">
        <v>0</v>
      </c>
      <c r="AF110" t="s">
        <v>2856</v>
      </c>
      <c r="AH110">
        <v>0</v>
      </c>
    </row>
    <row r="111" spans="1:34" x14ac:dyDescent="0.25">
      <c r="A111">
        <v>4187</v>
      </c>
      <c r="B111">
        <v>1</v>
      </c>
      <c r="C111">
        <v>13.3</v>
      </c>
      <c r="D111">
        <f t="shared" si="1"/>
        <v>-0.69064748201438841</v>
      </c>
      <c r="E111">
        <v>90</v>
      </c>
      <c r="F111" t="s">
        <v>34</v>
      </c>
      <c r="G111">
        <v>16189</v>
      </c>
      <c r="H111">
        <v>0</v>
      </c>
      <c r="I111">
        <v>0</v>
      </c>
      <c r="J111">
        <v>0</v>
      </c>
      <c r="K111">
        <v>0</v>
      </c>
      <c r="L111">
        <v>42</v>
      </c>
      <c r="M111" t="s">
        <v>37</v>
      </c>
      <c r="O111">
        <v>2</v>
      </c>
      <c r="P111" s="2">
        <v>43146.423877314817</v>
      </c>
      <c r="Q111" s="2">
        <v>43146.382210648153</v>
      </c>
      <c r="S111" t="s">
        <v>147</v>
      </c>
      <c r="T111" t="s">
        <v>858</v>
      </c>
      <c r="U111" t="s">
        <v>1426</v>
      </c>
      <c r="V111" t="s">
        <v>1427</v>
      </c>
      <c r="W111" t="s">
        <v>1427</v>
      </c>
      <c r="Y111" t="s">
        <v>1537</v>
      </c>
      <c r="Z111" s="2">
        <v>44070.489606481482</v>
      </c>
      <c r="AA111" s="2">
        <v>44070.406273148154</v>
      </c>
      <c r="AC111">
        <v>0</v>
      </c>
      <c r="AD111" s="3" t="s">
        <v>2251</v>
      </c>
      <c r="AE111">
        <v>0</v>
      </c>
      <c r="AF111" t="s">
        <v>2856</v>
      </c>
      <c r="AH111">
        <v>0</v>
      </c>
    </row>
    <row r="112" spans="1:34" x14ac:dyDescent="0.25">
      <c r="A112">
        <v>4188</v>
      </c>
      <c r="B112">
        <v>1</v>
      </c>
      <c r="C112">
        <v>9.5</v>
      </c>
      <c r="D112">
        <f t="shared" si="1"/>
        <v>-0.82733812949640284</v>
      </c>
      <c r="E112">
        <v>99</v>
      </c>
      <c r="F112" t="s">
        <v>34</v>
      </c>
      <c r="G112">
        <v>16265</v>
      </c>
      <c r="H112">
        <v>0</v>
      </c>
      <c r="I112">
        <v>0</v>
      </c>
      <c r="J112">
        <v>0</v>
      </c>
      <c r="K112">
        <v>0</v>
      </c>
      <c r="L112">
        <v>8</v>
      </c>
      <c r="M112" t="s">
        <v>37</v>
      </c>
      <c r="O112">
        <v>2</v>
      </c>
      <c r="P112" s="2">
        <v>43146.429618055547</v>
      </c>
      <c r="Q112" s="2">
        <v>43146.38795138889</v>
      </c>
      <c r="S112" t="s">
        <v>148</v>
      </c>
      <c r="T112" t="s">
        <v>859</v>
      </c>
      <c r="U112" t="s">
        <v>1426</v>
      </c>
      <c r="V112" t="s">
        <v>1427</v>
      </c>
      <c r="W112" t="s">
        <v>1427</v>
      </c>
      <c r="Y112" t="s">
        <v>1538</v>
      </c>
      <c r="Z112" s="2">
        <v>44068.767395833333</v>
      </c>
      <c r="AA112" s="2">
        <v>44068.684062499997</v>
      </c>
      <c r="AC112">
        <v>0</v>
      </c>
      <c r="AD112" s="3" t="s">
        <v>2252</v>
      </c>
      <c r="AE112">
        <v>0</v>
      </c>
      <c r="AF112" t="s">
        <v>2856</v>
      </c>
      <c r="AH112">
        <v>0</v>
      </c>
    </row>
    <row r="113" spans="1:34" x14ac:dyDescent="0.25">
      <c r="A113">
        <v>4190</v>
      </c>
      <c r="B113">
        <v>1</v>
      </c>
      <c r="C113">
        <v>12.1</v>
      </c>
      <c r="D113">
        <f t="shared" si="1"/>
        <v>-0.73381294964028765</v>
      </c>
      <c r="E113">
        <v>0</v>
      </c>
      <c r="F113" t="s">
        <v>33</v>
      </c>
      <c r="G113">
        <v>16191</v>
      </c>
      <c r="H113">
        <v>0</v>
      </c>
      <c r="I113">
        <v>0</v>
      </c>
      <c r="J113">
        <v>0</v>
      </c>
      <c r="K113">
        <v>0</v>
      </c>
      <c r="L113">
        <v>5</v>
      </c>
      <c r="M113" t="s">
        <v>37</v>
      </c>
      <c r="O113">
        <v>2</v>
      </c>
      <c r="P113" s="2">
        <v>43146.44021990741</v>
      </c>
      <c r="Q113" s="2">
        <v>43146.398553240739</v>
      </c>
      <c r="S113" t="s">
        <v>149</v>
      </c>
      <c r="T113" t="s">
        <v>860</v>
      </c>
      <c r="U113" t="s">
        <v>1426</v>
      </c>
      <c r="V113" t="s">
        <v>1427</v>
      </c>
      <c r="W113" t="s">
        <v>1427</v>
      </c>
      <c r="Y113" t="s">
        <v>1539</v>
      </c>
      <c r="Z113" s="2">
        <v>44029.441006944442</v>
      </c>
      <c r="AA113" s="2">
        <v>44029.357673611114</v>
      </c>
      <c r="AC113">
        <v>0</v>
      </c>
      <c r="AD113" s="3" t="s">
        <v>2253</v>
      </c>
      <c r="AE113">
        <v>0</v>
      </c>
      <c r="AF113" t="s">
        <v>2856</v>
      </c>
      <c r="AH113">
        <v>0</v>
      </c>
    </row>
    <row r="114" spans="1:34" x14ac:dyDescent="0.25">
      <c r="A114">
        <v>4191</v>
      </c>
      <c r="B114">
        <v>1</v>
      </c>
      <c r="C114">
        <v>9.3000000000000007</v>
      </c>
      <c r="D114">
        <f t="shared" si="1"/>
        <v>-0.83453237410071934</v>
      </c>
      <c r="E114">
        <v>209</v>
      </c>
      <c r="F114" t="s">
        <v>34</v>
      </c>
      <c r="G114">
        <v>16263</v>
      </c>
      <c r="H114">
        <v>0</v>
      </c>
      <c r="I114">
        <v>0</v>
      </c>
      <c r="J114">
        <v>0</v>
      </c>
      <c r="K114">
        <v>0</v>
      </c>
      <c r="L114">
        <v>12</v>
      </c>
      <c r="M114" t="s">
        <v>37</v>
      </c>
      <c r="O114">
        <v>2</v>
      </c>
      <c r="P114" s="2">
        <v>43146.442071759258</v>
      </c>
      <c r="Q114" s="2">
        <v>43146.400405092587</v>
      </c>
      <c r="S114" t="s">
        <v>150</v>
      </c>
      <c r="T114" t="s">
        <v>861</v>
      </c>
      <c r="U114" t="s">
        <v>1426</v>
      </c>
      <c r="V114" t="s">
        <v>1427</v>
      </c>
      <c r="W114" t="s">
        <v>1427</v>
      </c>
      <c r="Y114" t="s">
        <v>1540</v>
      </c>
      <c r="Z114" s="2">
        <v>44069.670173611114</v>
      </c>
      <c r="AA114" s="2">
        <v>44069.586840277778</v>
      </c>
      <c r="AC114">
        <v>0</v>
      </c>
      <c r="AD114" s="3" t="s">
        <v>2254</v>
      </c>
      <c r="AE114">
        <v>0</v>
      </c>
      <c r="AF114" t="s">
        <v>2856</v>
      </c>
      <c r="AH114">
        <v>0</v>
      </c>
    </row>
    <row r="115" spans="1:34" x14ac:dyDescent="0.25">
      <c r="A115">
        <v>4192</v>
      </c>
      <c r="B115">
        <v>1</v>
      </c>
      <c r="C115">
        <v>17.8</v>
      </c>
      <c r="D115">
        <f t="shared" si="1"/>
        <v>-0.52877697841726612</v>
      </c>
      <c r="E115">
        <v>43</v>
      </c>
      <c r="F115" t="s">
        <v>34</v>
      </c>
      <c r="G115">
        <v>15605</v>
      </c>
      <c r="H115">
        <v>0</v>
      </c>
      <c r="I115">
        <v>0</v>
      </c>
      <c r="J115">
        <v>0</v>
      </c>
      <c r="K115">
        <v>0</v>
      </c>
      <c r="L115">
        <v>5</v>
      </c>
      <c r="M115" t="s">
        <v>37</v>
      </c>
      <c r="O115">
        <v>2</v>
      </c>
      <c r="P115" s="2">
        <v>43146.446006944447</v>
      </c>
      <c r="Q115" s="2">
        <v>43146.404340277782</v>
      </c>
      <c r="S115" t="s">
        <v>151</v>
      </c>
      <c r="T115" t="s">
        <v>862</v>
      </c>
      <c r="U115" t="s">
        <v>1426</v>
      </c>
      <c r="V115" t="s">
        <v>1427</v>
      </c>
      <c r="W115" t="s">
        <v>1427</v>
      </c>
      <c r="Y115" t="s">
        <v>1541</v>
      </c>
      <c r="Z115" s="2">
        <v>44069.447951388887</v>
      </c>
      <c r="AA115" s="2">
        <v>44069.364618055559</v>
      </c>
      <c r="AC115">
        <v>0</v>
      </c>
      <c r="AD115" s="3" t="s">
        <v>2255</v>
      </c>
      <c r="AE115">
        <v>0</v>
      </c>
      <c r="AF115" t="s">
        <v>2856</v>
      </c>
      <c r="AH115">
        <v>0</v>
      </c>
    </row>
    <row r="116" spans="1:34" x14ac:dyDescent="0.25">
      <c r="A116">
        <v>4193</v>
      </c>
      <c r="B116">
        <v>1</v>
      </c>
      <c r="C116">
        <v>13.5</v>
      </c>
      <c r="D116">
        <f t="shared" si="1"/>
        <v>-0.68345323741007191</v>
      </c>
      <c r="E116">
        <v>55</v>
      </c>
      <c r="F116" t="s">
        <v>34</v>
      </c>
      <c r="G116">
        <v>16529</v>
      </c>
      <c r="H116">
        <v>0</v>
      </c>
      <c r="I116">
        <v>0</v>
      </c>
      <c r="J116">
        <v>0</v>
      </c>
      <c r="K116">
        <v>0</v>
      </c>
      <c r="L116">
        <v>8</v>
      </c>
      <c r="M116" t="s">
        <v>37</v>
      </c>
      <c r="O116">
        <v>2</v>
      </c>
      <c r="P116" s="2">
        <v>43146.457083333327</v>
      </c>
      <c r="Q116" s="2">
        <v>43146.415416666663</v>
      </c>
      <c r="S116" t="s">
        <v>152</v>
      </c>
      <c r="T116" t="s">
        <v>863</v>
      </c>
      <c r="U116" t="s">
        <v>1426</v>
      </c>
      <c r="V116" t="s">
        <v>1427</v>
      </c>
      <c r="W116" t="s">
        <v>1427</v>
      </c>
      <c r="Y116" t="s">
        <v>1542</v>
      </c>
      <c r="Z116" s="2">
        <v>44065.468784722223</v>
      </c>
      <c r="AA116" s="2">
        <v>44065.385451388887</v>
      </c>
      <c r="AC116">
        <v>0</v>
      </c>
      <c r="AD116" s="3" t="s">
        <v>2256</v>
      </c>
      <c r="AE116">
        <v>0</v>
      </c>
      <c r="AF116" t="s">
        <v>2856</v>
      </c>
      <c r="AH116">
        <v>0</v>
      </c>
    </row>
    <row r="117" spans="1:34" x14ac:dyDescent="0.25">
      <c r="A117">
        <v>4194</v>
      </c>
      <c r="B117">
        <v>1</v>
      </c>
      <c r="C117">
        <v>10.8</v>
      </c>
      <c r="D117">
        <f t="shared" si="1"/>
        <v>-0.78057553956834524</v>
      </c>
      <c r="E117">
        <v>5</v>
      </c>
      <c r="F117" t="s">
        <v>34</v>
      </c>
      <c r="G117">
        <v>15441</v>
      </c>
      <c r="H117">
        <v>0</v>
      </c>
      <c r="I117">
        <v>0</v>
      </c>
      <c r="J117">
        <v>0</v>
      </c>
      <c r="K117">
        <v>0</v>
      </c>
      <c r="L117">
        <v>9</v>
      </c>
      <c r="M117" t="s">
        <v>37</v>
      </c>
      <c r="O117">
        <v>2</v>
      </c>
      <c r="P117" s="2">
        <v>43146.491053240738</v>
      </c>
      <c r="Q117" s="2">
        <v>43146.449386574073</v>
      </c>
      <c r="S117" t="s">
        <v>153</v>
      </c>
      <c r="T117" t="s">
        <v>864</v>
      </c>
      <c r="U117" t="s">
        <v>1426</v>
      </c>
      <c r="V117" t="s">
        <v>1427</v>
      </c>
      <c r="W117" t="s">
        <v>1427</v>
      </c>
      <c r="Y117" t="s">
        <v>1543</v>
      </c>
      <c r="Z117" s="2">
        <v>44070.670173611114</v>
      </c>
      <c r="AA117" s="2">
        <v>44070.586840277778</v>
      </c>
      <c r="AC117">
        <v>0</v>
      </c>
      <c r="AD117" s="3" t="s">
        <v>2257</v>
      </c>
      <c r="AE117">
        <v>0</v>
      </c>
      <c r="AF117" t="s">
        <v>2856</v>
      </c>
      <c r="AH117">
        <v>0</v>
      </c>
    </row>
    <row r="118" spans="1:34" x14ac:dyDescent="0.25">
      <c r="A118">
        <v>4196</v>
      </c>
      <c r="B118">
        <v>1</v>
      </c>
      <c r="C118">
        <v>27.2</v>
      </c>
      <c r="D118">
        <f t="shared" si="1"/>
        <v>-0.1906474820143885</v>
      </c>
      <c r="E118">
        <v>13</v>
      </c>
      <c r="F118" t="s">
        <v>34</v>
      </c>
      <c r="G118">
        <v>13032</v>
      </c>
      <c r="H118">
        <v>0</v>
      </c>
      <c r="I118">
        <v>0</v>
      </c>
      <c r="J118">
        <v>0</v>
      </c>
      <c r="K118">
        <v>0</v>
      </c>
      <c r="L118">
        <v>2</v>
      </c>
      <c r="M118" t="s">
        <v>37</v>
      </c>
      <c r="O118">
        <v>2</v>
      </c>
      <c r="P118" s="2">
        <v>43146.499108796299</v>
      </c>
      <c r="Q118" s="2">
        <v>43146.457442129627</v>
      </c>
      <c r="S118" t="s">
        <v>154</v>
      </c>
      <c r="T118" t="s">
        <v>865</v>
      </c>
      <c r="U118" t="s">
        <v>1426</v>
      </c>
      <c r="V118" t="s">
        <v>1427</v>
      </c>
      <c r="W118" t="s">
        <v>1427</v>
      </c>
      <c r="Y118" t="s">
        <v>1544</v>
      </c>
      <c r="Z118" s="2">
        <v>44022.583368055559</v>
      </c>
      <c r="AA118" s="2">
        <v>44022.500034722223</v>
      </c>
      <c r="AC118">
        <v>0</v>
      </c>
      <c r="AD118" s="3" t="s">
        <v>2258</v>
      </c>
      <c r="AE118">
        <v>0</v>
      </c>
      <c r="AF118" t="s">
        <v>2856</v>
      </c>
      <c r="AH118">
        <v>0</v>
      </c>
    </row>
    <row r="119" spans="1:34" x14ac:dyDescent="0.25">
      <c r="A119">
        <v>4197</v>
      </c>
      <c r="B119">
        <v>1</v>
      </c>
      <c r="C119">
        <v>9.4</v>
      </c>
      <c r="D119">
        <f t="shared" si="1"/>
        <v>-0.8309352517985612</v>
      </c>
      <c r="E119">
        <v>24</v>
      </c>
      <c r="F119" t="s">
        <v>34</v>
      </c>
      <c r="G119">
        <v>16256</v>
      </c>
      <c r="H119">
        <v>0</v>
      </c>
      <c r="I119">
        <v>0</v>
      </c>
      <c r="J119">
        <v>0</v>
      </c>
      <c r="K119">
        <v>0</v>
      </c>
      <c r="L119">
        <v>8</v>
      </c>
      <c r="M119" t="s">
        <v>37</v>
      </c>
      <c r="O119">
        <v>2</v>
      </c>
      <c r="P119" s="2">
        <v>43146.501817129632</v>
      </c>
      <c r="Q119" s="2">
        <v>43146.460150462961</v>
      </c>
      <c r="S119" t="s">
        <v>155</v>
      </c>
      <c r="T119" t="s">
        <v>866</v>
      </c>
      <c r="U119" t="s">
        <v>1426</v>
      </c>
      <c r="V119" t="s">
        <v>1427</v>
      </c>
      <c r="W119" t="s">
        <v>1427</v>
      </c>
      <c r="Y119" t="s">
        <v>1545</v>
      </c>
      <c r="Z119" s="2">
        <v>44069.395995370367</v>
      </c>
      <c r="AA119" s="2">
        <v>44069.312662037039</v>
      </c>
      <c r="AC119">
        <v>0</v>
      </c>
      <c r="AD119" s="3" t="s">
        <v>2259</v>
      </c>
      <c r="AE119">
        <v>0</v>
      </c>
      <c r="AF119" t="s">
        <v>2856</v>
      </c>
      <c r="AH119">
        <v>0</v>
      </c>
    </row>
    <row r="120" spans="1:34" x14ac:dyDescent="0.25">
      <c r="A120">
        <v>4198</v>
      </c>
      <c r="B120">
        <v>1</v>
      </c>
      <c r="C120">
        <v>5.8</v>
      </c>
      <c r="D120">
        <f t="shared" si="1"/>
        <v>-0.96043165467625891</v>
      </c>
      <c r="E120">
        <v>105</v>
      </c>
      <c r="F120" t="s">
        <v>34</v>
      </c>
      <c r="G120">
        <v>16322</v>
      </c>
      <c r="H120">
        <v>0</v>
      </c>
      <c r="I120">
        <v>0</v>
      </c>
      <c r="J120">
        <v>0</v>
      </c>
      <c r="K120">
        <v>0</v>
      </c>
      <c r="L120">
        <v>0</v>
      </c>
      <c r="M120" t="s">
        <v>37</v>
      </c>
      <c r="O120">
        <v>2</v>
      </c>
      <c r="P120" s="2">
        <v>43146.577453703707</v>
      </c>
      <c r="Q120" s="2">
        <v>43146.535787037043</v>
      </c>
      <c r="S120" t="s">
        <v>156</v>
      </c>
      <c r="T120" t="s">
        <v>867</v>
      </c>
      <c r="U120" t="s">
        <v>1426</v>
      </c>
      <c r="V120" t="s">
        <v>1427</v>
      </c>
      <c r="W120" t="s">
        <v>1427</v>
      </c>
      <c r="Y120" t="s">
        <v>1546</v>
      </c>
      <c r="Z120" s="2">
        <v>44069.670173611114</v>
      </c>
      <c r="AA120" s="2">
        <v>44069.586840277778</v>
      </c>
      <c r="AC120">
        <v>0</v>
      </c>
      <c r="AD120" s="3" t="s">
        <v>2260</v>
      </c>
      <c r="AE120">
        <v>0</v>
      </c>
      <c r="AF120" t="s">
        <v>2856</v>
      </c>
      <c r="AH120">
        <v>0</v>
      </c>
    </row>
    <row r="121" spans="1:34" x14ac:dyDescent="0.25">
      <c r="A121">
        <v>4200</v>
      </c>
      <c r="B121">
        <v>1</v>
      </c>
      <c r="C121">
        <v>5.8</v>
      </c>
      <c r="D121">
        <f t="shared" si="1"/>
        <v>-0.96043165467625891</v>
      </c>
      <c r="E121">
        <v>190</v>
      </c>
      <c r="F121" t="s">
        <v>34</v>
      </c>
      <c r="G121">
        <v>16295</v>
      </c>
      <c r="H121">
        <v>0</v>
      </c>
      <c r="I121">
        <v>0</v>
      </c>
      <c r="J121">
        <v>0</v>
      </c>
      <c r="K121">
        <v>0</v>
      </c>
      <c r="L121">
        <v>46</v>
      </c>
      <c r="M121" t="s">
        <v>37</v>
      </c>
      <c r="O121">
        <v>2</v>
      </c>
      <c r="P121" s="2">
        <v>43146.586875000001</v>
      </c>
      <c r="Q121" s="2">
        <v>43146.545208333337</v>
      </c>
      <c r="S121" t="s">
        <v>157</v>
      </c>
      <c r="T121" t="s">
        <v>868</v>
      </c>
      <c r="U121" t="s">
        <v>1426</v>
      </c>
      <c r="V121" t="s">
        <v>1427</v>
      </c>
      <c r="W121" t="s">
        <v>1427</v>
      </c>
      <c r="Y121" t="s">
        <v>1547</v>
      </c>
      <c r="Z121" s="2">
        <v>44070.788229166668</v>
      </c>
      <c r="AA121" s="2">
        <v>44070.704895833333</v>
      </c>
      <c r="AC121">
        <v>0</v>
      </c>
      <c r="AD121" s="3" t="s">
        <v>2261</v>
      </c>
      <c r="AE121">
        <v>0</v>
      </c>
      <c r="AF121" t="s">
        <v>2856</v>
      </c>
      <c r="AH121">
        <v>0</v>
      </c>
    </row>
    <row r="122" spans="1:34" x14ac:dyDescent="0.25">
      <c r="A122">
        <v>4201</v>
      </c>
      <c r="B122">
        <v>1</v>
      </c>
      <c r="C122">
        <v>38</v>
      </c>
      <c r="D122">
        <f t="shared" si="1"/>
        <v>0.19784172661870503</v>
      </c>
      <c r="E122">
        <v>69</v>
      </c>
      <c r="F122" t="s">
        <v>34</v>
      </c>
      <c r="G122">
        <v>15656</v>
      </c>
      <c r="H122">
        <v>0</v>
      </c>
      <c r="I122">
        <v>0</v>
      </c>
      <c r="J122">
        <v>0</v>
      </c>
      <c r="K122">
        <v>0</v>
      </c>
      <c r="L122">
        <v>0</v>
      </c>
      <c r="M122" t="s">
        <v>37</v>
      </c>
      <c r="O122">
        <v>2</v>
      </c>
      <c r="P122" s="2">
        <v>43146.589606481481</v>
      </c>
      <c r="Q122" s="2">
        <v>43146.547939814824</v>
      </c>
      <c r="S122" t="s">
        <v>158</v>
      </c>
      <c r="T122" t="s">
        <v>869</v>
      </c>
      <c r="U122" t="s">
        <v>1426</v>
      </c>
      <c r="V122" t="s">
        <v>1427</v>
      </c>
      <c r="W122" t="s">
        <v>1427</v>
      </c>
      <c r="Y122" t="s">
        <v>1548</v>
      </c>
      <c r="Z122" s="2">
        <v>44037.583356481482</v>
      </c>
      <c r="AA122" s="2">
        <v>44037.500023148154</v>
      </c>
      <c r="AC122">
        <v>0</v>
      </c>
      <c r="AD122" s="3" t="s">
        <v>2262</v>
      </c>
      <c r="AE122">
        <v>0</v>
      </c>
      <c r="AF122" t="s">
        <v>2856</v>
      </c>
      <c r="AH122">
        <v>0</v>
      </c>
    </row>
    <row r="123" spans="1:34" x14ac:dyDescent="0.25">
      <c r="A123">
        <v>4202</v>
      </c>
      <c r="B123">
        <v>1</v>
      </c>
      <c r="C123">
        <v>38</v>
      </c>
      <c r="D123">
        <f t="shared" si="1"/>
        <v>0.19784172661870503</v>
      </c>
      <c r="E123">
        <v>46</v>
      </c>
      <c r="F123" t="s">
        <v>34</v>
      </c>
      <c r="G123">
        <v>15655</v>
      </c>
      <c r="H123">
        <v>0</v>
      </c>
      <c r="I123">
        <v>0</v>
      </c>
      <c r="J123">
        <v>0</v>
      </c>
      <c r="K123">
        <v>0</v>
      </c>
      <c r="L123">
        <v>0</v>
      </c>
      <c r="M123" t="s">
        <v>37</v>
      </c>
      <c r="O123">
        <v>2</v>
      </c>
      <c r="P123" s="2">
        <v>43146.597997685189</v>
      </c>
      <c r="Q123" s="2">
        <v>43146.556331018517</v>
      </c>
      <c r="S123" t="s">
        <v>159</v>
      </c>
      <c r="T123" t="s">
        <v>870</v>
      </c>
      <c r="U123" t="s">
        <v>1426</v>
      </c>
      <c r="V123" t="s">
        <v>1427</v>
      </c>
      <c r="W123" t="s">
        <v>1427</v>
      </c>
      <c r="Y123" t="s">
        <v>1549</v>
      </c>
      <c r="Z123" s="2">
        <v>44057.690995370373</v>
      </c>
      <c r="AA123" s="2">
        <v>44057.607662037037</v>
      </c>
      <c r="AC123">
        <v>0</v>
      </c>
      <c r="AD123" s="3" t="s">
        <v>2263</v>
      </c>
      <c r="AE123">
        <v>0</v>
      </c>
      <c r="AF123" t="s">
        <v>2856</v>
      </c>
      <c r="AH123">
        <v>0</v>
      </c>
    </row>
    <row r="124" spans="1:34" x14ac:dyDescent="0.25">
      <c r="A124">
        <v>4203</v>
      </c>
      <c r="B124">
        <v>1</v>
      </c>
      <c r="C124">
        <v>9.9</v>
      </c>
      <c r="D124">
        <f t="shared" si="1"/>
        <v>-0.81294964028776984</v>
      </c>
      <c r="E124">
        <v>89</v>
      </c>
      <c r="F124" t="s">
        <v>34</v>
      </c>
      <c r="G124">
        <v>15415</v>
      </c>
      <c r="H124">
        <v>0</v>
      </c>
      <c r="I124">
        <v>0</v>
      </c>
      <c r="J124">
        <v>0</v>
      </c>
      <c r="K124">
        <v>0</v>
      </c>
      <c r="L124">
        <v>6</v>
      </c>
      <c r="M124" t="s">
        <v>37</v>
      </c>
      <c r="O124">
        <v>2</v>
      </c>
      <c r="P124" s="2">
        <v>43146.606736111113</v>
      </c>
      <c r="Q124" s="2">
        <v>43146.565069444441</v>
      </c>
      <c r="S124" t="s">
        <v>160</v>
      </c>
      <c r="T124" t="s">
        <v>871</v>
      </c>
      <c r="U124" t="s">
        <v>1426</v>
      </c>
      <c r="V124" t="s">
        <v>1427</v>
      </c>
      <c r="W124" t="s">
        <v>1427</v>
      </c>
      <c r="Y124" t="s">
        <v>1550</v>
      </c>
      <c r="Z124" s="2">
        <v>44023.697951388887</v>
      </c>
      <c r="AA124" s="2">
        <v>44023.614618055559</v>
      </c>
      <c r="AC124">
        <v>0</v>
      </c>
      <c r="AD124" s="3" t="s">
        <v>2264</v>
      </c>
      <c r="AE124">
        <v>0</v>
      </c>
      <c r="AF124" t="s">
        <v>2856</v>
      </c>
      <c r="AH124">
        <v>0</v>
      </c>
    </row>
    <row r="125" spans="1:34" x14ac:dyDescent="0.25">
      <c r="A125">
        <v>4204</v>
      </c>
      <c r="B125">
        <v>1</v>
      </c>
      <c r="C125">
        <v>11.3</v>
      </c>
      <c r="D125">
        <f t="shared" si="1"/>
        <v>-0.76258992805755388</v>
      </c>
      <c r="E125">
        <v>31</v>
      </c>
      <c r="F125" t="s">
        <v>34</v>
      </c>
      <c r="G125">
        <v>15414</v>
      </c>
      <c r="H125">
        <v>0</v>
      </c>
      <c r="I125">
        <v>0</v>
      </c>
      <c r="J125">
        <v>0</v>
      </c>
      <c r="K125">
        <v>0</v>
      </c>
      <c r="L125">
        <v>3</v>
      </c>
      <c r="M125" t="s">
        <v>37</v>
      </c>
      <c r="O125">
        <v>2</v>
      </c>
      <c r="P125" s="2">
        <v>43146.61173611111</v>
      </c>
      <c r="Q125" s="2">
        <v>43146.570069444453</v>
      </c>
      <c r="S125" t="s">
        <v>161</v>
      </c>
      <c r="T125" t="s">
        <v>872</v>
      </c>
      <c r="U125" t="s">
        <v>1426</v>
      </c>
      <c r="V125" t="s">
        <v>1427</v>
      </c>
      <c r="W125" t="s">
        <v>1427</v>
      </c>
      <c r="Y125" t="s">
        <v>1551</v>
      </c>
      <c r="Z125" s="2">
        <v>44064.635439814818</v>
      </c>
      <c r="AA125" s="2">
        <v>44064.552106481482</v>
      </c>
      <c r="AC125">
        <v>0</v>
      </c>
      <c r="AD125" s="3" t="s">
        <v>2265</v>
      </c>
      <c r="AE125">
        <v>0</v>
      </c>
      <c r="AF125" t="s">
        <v>2856</v>
      </c>
      <c r="AH125">
        <v>0</v>
      </c>
    </row>
    <row r="126" spans="1:34" x14ac:dyDescent="0.25">
      <c r="A126">
        <v>4205</v>
      </c>
      <c r="B126">
        <v>1</v>
      </c>
      <c r="C126">
        <v>23</v>
      </c>
      <c r="D126">
        <f t="shared" si="1"/>
        <v>-0.34172661870503596</v>
      </c>
      <c r="E126">
        <v>0</v>
      </c>
      <c r="F126" t="s">
        <v>33</v>
      </c>
      <c r="G126">
        <v>15413</v>
      </c>
      <c r="H126">
        <v>0</v>
      </c>
      <c r="I126">
        <v>0</v>
      </c>
      <c r="J126">
        <v>0</v>
      </c>
      <c r="K126">
        <v>0</v>
      </c>
      <c r="L126">
        <v>12</v>
      </c>
      <c r="M126" t="s">
        <v>37</v>
      </c>
      <c r="O126">
        <v>2</v>
      </c>
      <c r="P126" s="2">
        <v>43146.617650462962</v>
      </c>
      <c r="Q126" s="2">
        <v>43146.575983796298</v>
      </c>
      <c r="S126" t="s">
        <v>162</v>
      </c>
      <c r="T126" t="s">
        <v>873</v>
      </c>
      <c r="U126" t="s">
        <v>1426</v>
      </c>
      <c r="V126" t="s">
        <v>1427</v>
      </c>
      <c r="W126" t="s">
        <v>1427</v>
      </c>
      <c r="Y126" t="s">
        <v>1552</v>
      </c>
      <c r="Z126" s="2">
        <v>44041.465509259258</v>
      </c>
      <c r="AA126" s="2">
        <v>44041.382175925923</v>
      </c>
      <c r="AC126">
        <v>0</v>
      </c>
      <c r="AD126" s="3" t="s">
        <v>2266</v>
      </c>
      <c r="AE126">
        <v>0</v>
      </c>
      <c r="AF126" t="s">
        <v>2856</v>
      </c>
      <c r="AH126">
        <v>0</v>
      </c>
    </row>
    <row r="127" spans="1:34" x14ac:dyDescent="0.25">
      <c r="A127">
        <v>4207</v>
      </c>
      <c r="B127">
        <v>1</v>
      </c>
      <c r="C127">
        <v>6.7</v>
      </c>
      <c r="D127">
        <f t="shared" si="1"/>
        <v>-0.92805755395683454</v>
      </c>
      <c r="E127">
        <v>195</v>
      </c>
      <c r="F127" t="s">
        <v>34</v>
      </c>
      <c r="G127">
        <v>16023</v>
      </c>
      <c r="H127">
        <v>0</v>
      </c>
      <c r="I127">
        <v>0</v>
      </c>
      <c r="J127">
        <v>0</v>
      </c>
      <c r="K127">
        <v>0</v>
      </c>
      <c r="L127">
        <v>5</v>
      </c>
      <c r="M127" t="s">
        <v>37</v>
      </c>
      <c r="O127">
        <v>2</v>
      </c>
      <c r="P127" s="2">
        <v>43146.649409722217</v>
      </c>
      <c r="Q127" s="2">
        <v>43146.607743055552</v>
      </c>
      <c r="S127" t="s">
        <v>163</v>
      </c>
      <c r="T127" t="s">
        <v>874</v>
      </c>
      <c r="U127" t="s">
        <v>1426</v>
      </c>
      <c r="V127" t="s">
        <v>1427</v>
      </c>
      <c r="W127" t="s">
        <v>1427</v>
      </c>
      <c r="Y127" t="s">
        <v>1553</v>
      </c>
      <c r="Z127" s="2">
        <v>44068.774328703701</v>
      </c>
      <c r="AA127" s="2">
        <v>44068.690995370373</v>
      </c>
      <c r="AC127">
        <v>0</v>
      </c>
      <c r="AD127" s="3" t="s">
        <v>2267</v>
      </c>
      <c r="AE127">
        <v>0</v>
      </c>
      <c r="AF127" t="s">
        <v>2856</v>
      </c>
      <c r="AH127">
        <v>0</v>
      </c>
    </row>
    <row r="128" spans="1:34" x14ac:dyDescent="0.25">
      <c r="A128">
        <v>4208</v>
      </c>
      <c r="B128">
        <v>1</v>
      </c>
      <c r="C128">
        <v>7.6</v>
      </c>
      <c r="D128">
        <f t="shared" si="1"/>
        <v>-0.89568345323740994</v>
      </c>
      <c r="E128">
        <v>578</v>
      </c>
      <c r="F128" t="s">
        <v>34</v>
      </c>
      <c r="G128">
        <v>16024</v>
      </c>
      <c r="H128">
        <v>0</v>
      </c>
      <c r="I128">
        <v>0</v>
      </c>
      <c r="J128">
        <v>0</v>
      </c>
      <c r="K128">
        <v>0</v>
      </c>
      <c r="L128">
        <v>16</v>
      </c>
      <c r="M128" t="s">
        <v>37</v>
      </c>
      <c r="O128">
        <v>2</v>
      </c>
      <c r="P128" s="2">
        <v>43146.655381944453</v>
      </c>
      <c r="Q128" s="2">
        <v>43146.613715277781</v>
      </c>
      <c r="S128" t="s">
        <v>164</v>
      </c>
      <c r="T128" t="s">
        <v>875</v>
      </c>
      <c r="U128" t="s">
        <v>1426</v>
      </c>
      <c r="V128" t="s">
        <v>1427</v>
      </c>
      <c r="W128" t="s">
        <v>1427</v>
      </c>
      <c r="Y128" t="s">
        <v>1554</v>
      </c>
      <c r="Z128" s="2">
        <v>44070.718773148154</v>
      </c>
      <c r="AA128" s="2">
        <v>44070.635439814818</v>
      </c>
      <c r="AC128">
        <v>0</v>
      </c>
      <c r="AD128" s="3" t="s">
        <v>2268</v>
      </c>
      <c r="AE128">
        <v>0</v>
      </c>
      <c r="AF128" t="s">
        <v>2856</v>
      </c>
      <c r="AH128">
        <v>0</v>
      </c>
    </row>
    <row r="129" spans="1:34" x14ac:dyDescent="0.25">
      <c r="A129">
        <v>4210</v>
      </c>
      <c r="B129">
        <v>1</v>
      </c>
      <c r="C129">
        <v>79.8</v>
      </c>
      <c r="D129">
        <f t="shared" si="1"/>
        <v>1.7014388489208632</v>
      </c>
      <c r="E129">
        <v>0</v>
      </c>
      <c r="F129" t="s">
        <v>33</v>
      </c>
      <c r="G129">
        <v>15720</v>
      </c>
      <c r="H129">
        <v>0</v>
      </c>
      <c r="I129">
        <v>0</v>
      </c>
      <c r="J129">
        <v>0</v>
      </c>
      <c r="K129">
        <v>0</v>
      </c>
      <c r="L129">
        <v>0</v>
      </c>
      <c r="M129" t="s">
        <v>37</v>
      </c>
      <c r="O129">
        <v>2</v>
      </c>
      <c r="P129" s="2">
        <v>43147.405324074083</v>
      </c>
      <c r="Q129" s="2">
        <v>43147.363657407397</v>
      </c>
      <c r="S129" t="s">
        <v>165</v>
      </c>
      <c r="T129" t="s">
        <v>876</v>
      </c>
      <c r="U129" t="s">
        <v>1426</v>
      </c>
      <c r="V129" t="s">
        <v>1427</v>
      </c>
      <c r="W129" t="s">
        <v>1427</v>
      </c>
      <c r="Y129" t="s">
        <v>1555</v>
      </c>
      <c r="Z129" s="2">
        <v>43971.677118055559</v>
      </c>
      <c r="AA129" s="2">
        <v>43971.593784722223</v>
      </c>
      <c r="AC129">
        <v>0</v>
      </c>
      <c r="AD129" s="3" t="s">
        <v>2269</v>
      </c>
      <c r="AE129">
        <v>0</v>
      </c>
      <c r="AF129" t="s">
        <v>2856</v>
      </c>
      <c r="AH129">
        <v>0</v>
      </c>
    </row>
    <row r="130" spans="1:34" x14ac:dyDescent="0.25">
      <c r="A130">
        <v>4211</v>
      </c>
      <c r="B130">
        <v>1</v>
      </c>
      <c r="C130">
        <v>48.5</v>
      </c>
      <c r="D130">
        <f t="shared" si="1"/>
        <v>0.57553956834532372</v>
      </c>
      <c r="E130">
        <v>0</v>
      </c>
      <c r="F130" t="s">
        <v>33</v>
      </c>
      <c r="G130">
        <v>15714</v>
      </c>
      <c r="H130">
        <v>0</v>
      </c>
      <c r="I130">
        <v>0</v>
      </c>
      <c r="J130">
        <v>0</v>
      </c>
      <c r="K130">
        <v>0</v>
      </c>
      <c r="L130">
        <v>1</v>
      </c>
      <c r="M130" t="s">
        <v>37</v>
      </c>
      <c r="O130">
        <v>2</v>
      </c>
      <c r="P130" s="2">
        <v>43147.410358796304</v>
      </c>
      <c r="Q130" s="2">
        <v>43147.368692129632</v>
      </c>
      <c r="S130" t="s">
        <v>166</v>
      </c>
      <c r="T130" t="s">
        <v>877</v>
      </c>
      <c r="U130" t="s">
        <v>1426</v>
      </c>
      <c r="V130" t="s">
        <v>1427</v>
      </c>
      <c r="W130" t="s">
        <v>1427</v>
      </c>
      <c r="Y130" t="s">
        <v>1556</v>
      </c>
      <c r="Z130" s="2">
        <v>43850.395972222221</v>
      </c>
      <c r="AA130" s="2">
        <v>43850.354305555556</v>
      </c>
      <c r="AC130">
        <v>0</v>
      </c>
      <c r="AD130" s="3" t="s">
        <v>2270</v>
      </c>
      <c r="AE130">
        <v>0</v>
      </c>
      <c r="AF130" t="s">
        <v>2856</v>
      </c>
      <c r="AH130">
        <v>0</v>
      </c>
    </row>
    <row r="131" spans="1:34" x14ac:dyDescent="0.25">
      <c r="A131">
        <v>4212</v>
      </c>
      <c r="B131">
        <v>1</v>
      </c>
      <c r="C131">
        <v>39.799999999999997</v>
      </c>
      <c r="D131">
        <f t="shared" ref="D131:D194" si="2">(C131-32.5)/27.8</f>
        <v>0.26258992805755382</v>
      </c>
      <c r="E131">
        <v>19</v>
      </c>
      <c r="F131" t="s">
        <v>34</v>
      </c>
      <c r="G131">
        <v>15717</v>
      </c>
      <c r="H131">
        <v>0</v>
      </c>
      <c r="I131">
        <v>0</v>
      </c>
      <c r="J131">
        <v>0</v>
      </c>
      <c r="K131">
        <v>0</v>
      </c>
      <c r="L131">
        <v>2</v>
      </c>
      <c r="M131" t="s">
        <v>37</v>
      </c>
      <c r="O131">
        <v>2</v>
      </c>
      <c r="P131" s="2">
        <v>43147.413773148153</v>
      </c>
      <c r="Q131" s="2">
        <v>43147.372106481482</v>
      </c>
      <c r="S131" t="s">
        <v>167</v>
      </c>
      <c r="T131" t="s">
        <v>878</v>
      </c>
      <c r="U131" t="s">
        <v>1426</v>
      </c>
      <c r="V131" t="s">
        <v>1427</v>
      </c>
      <c r="W131" t="s">
        <v>1427</v>
      </c>
      <c r="Y131" t="s">
        <v>1557</v>
      </c>
      <c r="Z131" s="2">
        <v>44068.670162037037</v>
      </c>
      <c r="AA131" s="2">
        <v>44068.586828703701</v>
      </c>
      <c r="AC131">
        <v>0</v>
      </c>
      <c r="AD131" s="3" t="s">
        <v>2271</v>
      </c>
      <c r="AE131">
        <v>0</v>
      </c>
      <c r="AF131" t="s">
        <v>2856</v>
      </c>
      <c r="AH131">
        <v>0</v>
      </c>
    </row>
    <row r="132" spans="1:34" x14ac:dyDescent="0.25">
      <c r="A132">
        <v>4213</v>
      </c>
      <c r="B132">
        <v>1</v>
      </c>
      <c r="C132">
        <v>58.8</v>
      </c>
      <c r="D132">
        <f t="shared" si="2"/>
        <v>0.94604316546762579</v>
      </c>
      <c r="E132">
        <v>2</v>
      </c>
      <c r="F132" t="s">
        <v>34</v>
      </c>
      <c r="G132">
        <v>15718</v>
      </c>
      <c r="H132">
        <v>0</v>
      </c>
      <c r="I132">
        <v>0</v>
      </c>
      <c r="J132">
        <v>0</v>
      </c>
      <c r="K132">
        <v>0</v>
      </c>
      <c r="L132">
        <v>0</v>
      </c>
      <c r="M132" t="s">
        <v>37</v>
      </c>
      <c r="O132">
        <v>2</v>
      </c>
      <c r="P132" s="2">
        <v>43147.418206018519</v>
      </c>
      <c r="Q132" s="2">
        <v>43147.376539351862</v>
      </c>
      <c r="S132" t="s">
        <v>168</v>
      </c>
      <c r="T132" t="s">
        <v>879</v>
      </c>
      <c r="U132" t="s">
        <v>1426</v>
      </c>
      <c r="V132" t="s">
        <v>1427</v>
      </c>
      <c r="W132" t="s">
        <v>1427</v>
      </c>
      <c r="Y132" t="s">
        <v>1558</v>
      </c>
      <c r="Z132" s="2">
        <v>44057.489606481482</v>
      </c>
      <c r="AA132" s="2">
        <v>44057.406273148154</v>
      </c>
      <c r="AC132">
        <v>0</v>
      </c>
      <c r="AD132" s="3" t="s">
        <v>2272</v>
      </c>
      <c r="AE132">
        <v>0</v>
      </c>
      <c r="AF132" t="s">
        <v>2856</v>
      </c>
      <c r="AH132">
        <v>0</v>
      </c>
    </row>
    <row r="133" spans="1:34" x14ac:dyDescent="0.25">
      <c r="A133">
        <v>4215</v>
      </c>
      <c r="B133">
        <v>1</v>
      </c>
      <c r="C133">
        <v>26.5</v>
      </c>
      <c r="D133">
        <f t="shared" si="2"/>
        <v>-0.21582733812949639</v>
      </c>
      <c r="E133">
        <v>0</v>
      </c>
      <c r="F133" t="s">
        <v>33</v>
      </c>
      <c r="G133">
        <v>15480</v>
      </c>
      <c r="H133">
        <v>0</v>
      </c>
      <c r="I133">
        <v>0</v>
      </c>
      <c r="J133">
        <v>0</v>
      </c>
      <c r="K133">
        <v>0</v>
      </c>
      <c r="L133">
        <v>0</v>
      </c>
      <c r="M133" t="s">
        <v>37</v>
      </c>
      <c r="O133">
        <v>2</v>
      </c>
      <c r="P133" s="2">
        <v>43147.425208333327</v>
      </c>
      <c r="Q133" s="2">
        <v>43147.38354166667</v>
      </c>
      <c r="S133" t="s">
        <v>169</v>
      </c>
      <c r="T133" t="s">
        <v>880</v>
      </c>
      <c r="U133" t="s">
        <v>1426</v>
      </c>
      <c r="V133" t="s">
        <v>1427</v>
      </c>
      <c r="W133" t="s">
        <v>1427</v>
      </c>
      <c r="Y133" t="s">
        <v>1559</v>
      </c>
      <c r="Z133" s="2">
        <v>43862.454884259263</v>
      </c>
      <c r="AA133" s="2">
        <v>43862.413217592592</v>
      </c>
      <c r="AC133">
        <v>0</v>
      </c>
      <c r="AD133" s="3" t="s">
        <v>2273</v>
      </c>
      <c r="AE133">
        <v>0</v>
      </c>
      <c r="AF133" t="s">
        <v>2856</v>
      </c>
      <c r="AH133">
        <v>0</v>
      </c>
    </row>
    <row r="134" spans="1:34" x14ac:dyDescent="0.25">
      <c r="A134">
        <v>4216</v>
      </c>
      <c r="B134">
        <v>1</v>
      </c>
      <c r="C134">
        <v>13.4</v>
      </c>
      <c r="D134">
        <f t="shared" si="2"/>
        <v>-0.68705035971223027</v>
      </c>
      <c r="E134">
        <v>34</v>
      </c>
      <c r="F134" t="s">
        <v>34</v>
      </c>
      <c r="G134">
        <v>15213</v>
      </c>
      <c r="H134">
        <v>0</v>
      </c>
      <c r="I134">
        <v>0</v>
      </c>
      <c r="J134">
        <v>0</v>
      </c>
      <c r="K134">
        <v>0</v>
      </c>
      <c r="L134">
        <v>1</v>
      </c>
      <c r="M134" t="s">
        <v>37</v>
      </c>
      <c r="O134">
        <v>2</v>
      </c>
      <c r="P134" s="2">
        <v>43147.433159722219</v>
      </c>
      <c r="Q134" s="2">
        <v>43147.391493055547</v>
      </c>
      <c r="S134" t="s">
        <v>170</v>
      </c>
      <c r="T134" t="s">
        <v>881</v>
      </c>
      <c r="U134" t="s">
        <v>1426</v>
      </c>
      <c r="V134" t="s">
        <v>1427</v>
      </c>
      <c r="W134" t="s">
        <v>1427</v>
      </c>
      <c r="Y134" t="s">
        <v>1560</v>
      </c>
      <c r="Z134" s="2">
        <v>44022.395925925928</v>
      </c>
      <c r="AA134" s="2">
        <v>44022.312592592592</v>
      </c>
      <c r="AC134">
        <v>0</v>
      </c>
      <c r="AD134" s="3" t="s">
        <v>2274</v>
      </c>
      <c r="AE134">
        <v>0</v>
      </c>
      <c r="AF134" t="s">
        <v>2856</v>
      </c>
      <c r="AH134">
        <v>0</v>
      </c>
    </row>
    <row r="135" spans="1:34" x14ac:dyDescent="0.25">
      <c r="A135">
        <v>4217</v>
      </c>
      <c r="B135">
        <v>1</v>
      </c>
      <c r="C135">
        <v>17.100000000000001</v>
      </c>
      <c r="D135">
        <f t="shared" si="2"/>
        <v>-0.55395683453237399</v>
      </c>
      <c r="E135">
        <v>17</v>
      </c>
      <c r="F135" t="s">
        <v>34</v>
      </c>
      <c r="G135">
        <v>15672</v>
      </c>
      <c r="H135">
        <v>0</v>
      </c>
      <c r="I135">
        <v>0</v>
      </c>
      <c r="J135">
        <v>0</v>
      </c>
      <c r="K135">
        <v>0</v>
      </c>
      <c r="L135">
        <v>0</v>
      </c>
      <c r="M135" t="s">
        <v>37</v>
      </c>
      <c r="O135">
        <v>2</v>
      </c>
      <c r="P135" s="2">
        <v>43147.443425925929</v>
      </c>
      <c r="Q135" s="2">
        <v>43147.401759259257</v>
      </c>
      <c r="S135" t="s">
        <v>171</v>
      </c>
      <c r="T135" t="s">
        <v>882</v>
      </c>
      <c r="U135" t="s">
        <v>1426</v>
      </c>
      <c r="V135" t="s">
        <v>1427</v>
      </c>
      <c r="W135" t="s">
        <v>1427</v>
      </c>
      <c r="Y135" t="s">
        <v>1561</v>
      </c>
      <c r="Z135" s="2">
        <v>44044.583437499998</v>
      </c>
      <c r="AA135" s="2">
        <v>44044.500104166669</v>
      </c>
      <c r="AC135">
        <v>0</v>
      </c>
      <c r="AD135" s="3" t="s">
        <v>2275</v>
      </c>
      <c r="AE135">
        <v>0</v>
      </c>
      <c r="AF135" t="s">
        <v>2856</v>
      </c>
      <c r="AH135">
        <v>0</v>
      </c>
    </row>
    <row r="136" spans="1:34" x14ac:dyDescent="0.25">
      <c r="A136">
        <v>4219</v>
      </c>
      <c r="B136">
        <v>1</v>
      </c>
      <c r="C136">
        <v>16.7</v>
      </c>
      <c r="D136">
        <f t="shared" si="2"/>
        <v>-0.56834532374100721</v>
      </c>
      <c r="E136">
        <v>0</v>
      </c>
      <c r="F136" t="s">
        <v>33</v>
      </c>
      <c r="G136">
        <v>12599</v>
      </c>
      <c r="H136">
        <v>0</v>
      </c>
      <c r="I136">
        <v>0</v>
      </c>
      <c r="J136">
        <v>0</v>
      </c>
      <c r="K136">
        <v>0</v>
      </c>
      <c r="L136">
        <v>1</v>
      </c>
      <c r="M136" t="s">
        <v>37</v>
      </c>
      <c r="O136">
        <v>2</v>
      </c>
      <c r="P136" s="2">
        <v>43147.449293981481</v>
      </c>
      <c r="Q136" s="2">
        <v>43147.407627314817</v>
      </c>
      <c r="S136" t="s">
        <v>172</v>
      </c>
      <c r="T136" t="s">
        <v>883</v>
      </c>
      <c r="U136" t="s">
        <v>1426</v>
      </c>
      <c r="V136" t="s">
        <v>1427</v>
      </c>
      <c r="W136" t="s">
        <v>1427</v>
      </c>
      <c r="Y136" t="s">
        <v>1562</v>
      </c>
      <c r="Z136" s="2">
        <v>43988.375034722223</v>
      </c>
      <c r="AA136" s="2">
        <v>43988.291701388887</v>
      </c>
      <c r="AC136">
        <v>0</v>
      </c>
      <c r="AD136" s="3" t="s">
        <v>2276</v>
      </c>
      <c r="AE136">
        <v>0</v>
      </c>
      <c r="AF136" t="s">
        <v>2856</v>
      </c>
      <c r="AH136">
        <v>0</v>
      </c>
    </row>
    <row r="137" spans="1:34" x14ac:dyDescent="0.25">
      <c r="A137">
        <v>4220</v>
      </c>
      <c r="B137">
        <v>1</v>
      </c>
      <c r="C137">
        <v>11.6</v>
      </c>
      <c r="D137">
        <f t="shared" si="2"/>
        <v>-0.75179856115107901</v>
      </c>
      <c r="E137">
        <v>66</v>
      </c>
      <c r="F137" t="s">
        <v>34</v>
      </c>
      <c r="G137">
        <v>15758</v>
      </c>
      <c r="H137">
        <v>0</v>
      </c>
      <c r="I137">
        <v>0</v>
      </c>
      <c r="J137">
        <v>0</v>
      </c>
      <c r="K137">
        <v>0</v>
      </c>
      <c r="L137">
        <v>12</v>
      </c>
      <c r="M137" t="s">
        <v>37</v>
      </c>
      <c r="O137">
        <v>2</v>
      </c>
      <c r="P137" s="2">
        <v>43147.454479166663</v>
      </c>
      <c r="Q137" s="2">
        <v>43147.412812499999</v>
      </c>
      <c r="S137" t="s">
        <v>173</v>
      </c>
      <c r="T137" t="s">
        <v>884</v>
      </c>
      <c r="U137" t="s">
        <v>1426</v>
      </c>
      <c r="V137" t="s">
        <v>1427</v>
      </c>
      <c r="W137" t="s">
        <v>1427</v>
      </c>
      <c r="Y137" t="s">
        <v>1563</v>
      </c>
      <c r="Z137" s="2">
        <v>44070.489606481482</v>
      </c>
      <c r="AA137" s="2">
        <v>44070.406273148154</v>
      </c>
      <c r="AC137">
        <v>0</v>
      </c>
      <c r="AD137" s="3" t="s">
        <v>2277</v>
      </c>
      <c r="AE137">
        <v>0</v>
      </c>
      <c r="AF137" t="s">
        <v>2856</v>
      </c>
      <c r="AH137">
        <v>0</v>
      </c>
    </row>
    <row r="138" spans="1:34" x14ac:dyDescent="0.25">
      <c r="A138">
        <v>4221</v>
      </c>
      <c r="B138">
        <v>1</v>
      </c>
      <c r="C138">
        <v>12.8</v>
      </c>
      <c r="D138">
        <f t="shared" si="2"/>
        <v>-0.70863309352517978</v>
      </c>
      <c r="E138">
        <v>83</v>
      </c>
      <c r="F138" t="s">
        <v>34</v>
      </c>
      <c r="G138">
        <v>15829</v>
      </c>
      <c r="H138">
        <v>0</v>
      </c>
      <c r="I138">
        <v>0</v>
      </c>
      <c r="J138">
        <v>0</v>
      </c>
      <c r="K138">
        <v>0</v>
      </c>
      <c r="L138">
        <v>15</v>
      </c>
      <c r="M138" t="s">
        <v>37</v>
      </c>
      <c r="O138">
        <v>2</v>
      </c>
      <c r="P138" s="2">
        <v>43147.462847222218</v>
      </c>
      <c r="Q138" s="2">
        <v>43147.421180555553</v>
      </c>
      <c r="S138" t="s">
        <v>174</v>
      </c>
      <c r="T138" t="s">
        <v>885</v>
      </c>
      <c r="U138" t="s">
        <v>1426</v>
      </c>
      <c r="V138" t="s">
        <v>1427</v>
      </c>
      <c r="W138" t="s">
        <v>1427</v>
      </c>
      <c r="Y138" t="s">
        <v>1564</v>
      </c>
      <c r="Z138" s="2">
        <v>44069.663229166668</v>
      </c>
      <c r="AA138" s="2">
        <v>44069.579895833333</v>
      </c>
      <c r="AC138">
        <v>0</v>
      </c>
      <c r="AD138" s="3" t="s">
        <v>2278</v>
      </c>
      <c r="AE138">
        <v>0</v>
      </c>
      <c r="AF138" t="s">
        <v>2856</v>
      </c>
      <c r="AH138">
        <v>0</v>
      </c>
    </row>
    <row r="139" spans="1:34" x14ac:dyDescent="0.25">
      <c r="A139">
        <v>4222</v>
      </c>
      <c r="B139">
        <v>1</v>
      </c>
      <c r="C139">
        <v>8.9</v>
      </c>
      <c r="D139">
        <f t="shared" si="2"/>
        <v>-0.84892086330935257</v>
      </c>
      <c r="E139">
        <v>66</v>
      </c>
      <c r="F139" t="s">
        <v>34</v>
      </c>
      <c r="G139">
        <v>15759</v>
      </c>
      <c r="H139">
        <v>0</v>
      </c>
      <c r="I139">
        <v>0</v>
      </c>
      <c r="J139">
        <v>0</v>
      </c>
      <c r="K139">
        <v>0</v>
      </c>
      <c r="L139">
        <v>4</v>
      </c>
      <c r="M139" t="s">
        <v>37</v>
      </c>
      <c r="O139">
        <v>2</v>
      </c>
      <c r="P139" s="2">
        <v>43147.468680555547</v>
      </c>
      <c r="Q139" s="2">
        <v>43147.42701388889</v>
      </c>
      <c r="S139" t="s">
        <v>175</v>
      </c>
      <c r="T139" t="s">
        <v>886</v>
      </c>
      <c r="U139" t="s">
        <v>1426</v>
      </c>
      <c r="V139" t="s">
        <v>1427</v>
      </c>
      <c r="W139" t="s">
        <v>1427</v>
      </c>
      <c r="Y139" t="s">
        <v>1565</v>
      </c>
      <c r="Z139" s="2">
        <v>44070.401828703703</v>
      </c>
      <c r="AA139" s="2">
        <v>44070.318495370368</v>
      </c>
      <c r="AC139">
        <v>0</v>
      </c>
      <c r="AD139" s="3" t="s">
        <v>2279</v>
      </c>
      <c r="AE139">
        <v>0</v>
      </c>
      <c r="AF139" t="s">
        <v>2856</v>
      </c>
      <c r="AH139">
        <v>0</v>
      </c>
    </row>
    <row r="140" spans="1:34" x14ac:dyDescent="0.25">
      <c r="A140">
        <v>4223</v>
      </c>
      <c r="B140">
        <v>1</v>
      </c>
      <c r="C140">
        <v>9.6999999999999993</v>
      </c>
      <c r="D140">
        <f t="shared" si="2"/>
        <v>-0.82014388489208634</v>
      </c>
      <c r="E140">
        <v>180</v>
      </c>
      <c r="F140" t="s">
        <v>34</v>
      </c>
      <c r="G140">
        <v>16585</v>
      </c>
      <c r="H140">
        <v>0</v>
      </c>
      <c r="I140">
        <v>0</v>
      </c>
      <c r="J140">
        <v>0</v>
      </c>
      <c r="K140">
        <v>0</v>
      </c>
      <c r="L140">
        <v>3</v>
      </c>
      <c r="M140" t="s">
        <v>37</v>
      </c>
      <c r="O140">
        <v>2</v>
      </c>
      <c r="P140" s="2">
        <v>43147.585601851853</v>
      </c>
      <c r="Q140" s="2">
        <v>43147.543935185182</v>
      </c>
      <c r="S140" t="s">
        <v>176</v>
      </c>
      <c r="T140" t="s">
        <v>887</v>
      </c>
      <c r="U140" t="s">
        <v>1426</v>
      </c>
      <c r="V140" t="s">
        <v>1427</v>
      </c>
      <c r="W140" t="s">
        <v>1427</v>
      </c>
      <c r="Y140" t="s">
        <v>1566</v>
      </c>
      <c r="Z140" s="2">
        <v>44070.396249999998</v>
      </c>
      <c r="AA140" s="2">
        <v>44070.312916666669</v>
      </c>
      <c r="AC140">
        <v>0</v>
      </c>
      <c r="AD140" s="3" t="s">
        <v>2280</v>
      </c>
      <c r="AE140">
        <v>0</v>
      </c>
      <c r="AF140" t="s">
        <v>2856</v>
      </c>
      <c r="AH140">
        <v>0</v>
      </c>
    </row>
    <row r="141" spans="1:34" x14ac:dyDescent="0.25">
      <c r="A141">
        <v>4224</v>
      </c>
      <c r="B141">
        <v>1</v>
      </c>
      <c r="C141">
        <v>17.2</v>
      </c>
      <c r="D141">
        <f t="shared" si="2"/>
        <v>-0.55035971223021585</v>
      </c>
      <c r="E141">
        <v>13</v>
      </c>
      <c r="F141" t="s">
        <v>34</v>
      </c>
      <c r="G141">
        <v>15306</v>
      </c>
      <c r="H141">
        <v>0</v>
      </c>
      <c r="I141">
        <v>0</v>
      </c>
      <c r="J141">
        <v>0</v>
      </c>
      <c r="K141">
        <v>0</v>
      </c>
      <c r="L141">
        <v>2</v>
      </c>
      <c r="M141" t="s">
        <v>37</v>
      </c>
      <c r="O141">
        <v>2</v>
      </c>
      <c r="P141" s="2">
        <v>43147.598819444444</v>
      </c>
      <c r="Q141" s="2">
        <v>43147.557152777779</v>
      </c>
      <c r="S141" t="s">
        <v>177</v>
      </c>
      <c r="T141" t="s">
        <v>888</v>
      </c>
      <c r="U141" t="s">
        <v>1426</v>
      </c>
      <c r="V141" t="s">
        <v>1427</v>
      </c>
      <c r="W141" t="s">
        <v>1427</v>
      </c>
      <c r="Y141" t="s">
        <v>1567</v>
      </c>
      <c r="Z141" s="2">
        <v>44025.395925925928</v>
      </c>
      <c r="AA141" s="2">
        <v>44025.312592592592</v>
      </c>
      <c r="AC141">
        <v>0</v>
      </c>
      <c r="AD141" s="3" t="s">
        <v>2281</v>
      </c>
      <c r="AE141">
        <v>0</v>
      </c>
      <c r="AF141" t="s">
        <v>2856</v>
      </c>
      <c r="AH141">
        <v>0</v>
      </c>
    </row>
    <row r="142" spans="1:34" x14ac:dyDescent="0.25">
      <c r="A142">
        <v>4225</v>
      </c>
      <c r="B142">
        <v>1</v>
      </c>
      <c r="C142">
        <v>16.899999999999999</v>
      </c>
      <c r="D142">
        <f t="shared" si="2"/>
        <v>-0.56115107913669071</v>
      </c>
      <c r="E142">
        <v>20</v>
      </c>
      <c r="F142" t="s">
        <v>34</v>
      </c>
      <c r="G142">
        <v>16497</v>
      </c>
      <c r="H142">
        <v>0</v>
      </c>
      <c r="I142">
        <v>0</v>
      </c>
      <c r="J142">
        <v>0</v>
      </c>
      <c r="K142">
        <v>0</v>
      </c>
      <c r="L142">
        <v>13</v>
      </c>
      <c r="M142" t="s">
        <v>37</v>
      </c>
      <c r="O142">
        <v>2</v>
      </c>
      <c r="P142" s="2">
        <v>43147.61619212963</v>
      </c>
      <c r="Q142" s="2">
        <v>43147.574525462973</v>
      </c>
      <c r="S142" t="s">
        <v>178</v>
      </c>
      <c r="T142" t="s">
        <v>889</v>
      </c>
      <c r="U142" t="s">
        <v>1426</v>
      </c>
      <c r="V142" t="s">
        <v>1427</v>
      </c>
      <c r="W142" t="s">
        <v>1427</v>
      </c>
      <c r="Y142" t="s">
        <v>1568</v>
      </c>
      <c r="Z142" s="2">
        <v>44062.642395833333</v>
      </c>
      <c r="AA142" s="2">
        <v>44062.559062499997</v>
      </c>
      <c r="AC142">
        <v>0</v>
      </c>
      <c r="AD142" s="3" t="s">
        <v>2282</v>
      </c>
      <c r="AE142">
        <v>0</v>
      </c>
      <c r="AF142" t="s">
        <v>2856</v>
      </c>
      <c r="AH142">
        <v>0</v>
      </c>
    </row>
    <row r="143" spans="1:34" x14ac:dyDescent="0.25">
      <c r="A143">
        <v>4227</v>
      </c>
      <c r="B143">
        <v>1</v>
      </c>
      <c r="C143">
        <v>12.6</v>
      </c>
      <c r="D143">
        <f t="shared" si="2"/>
        <v>-0.71582733812949628</v>
      </c>
      <c r="E143">
        <v>49</v>
      </c>
      <c r="F143" t="s">
        <v>34</v>
      </c>
      <c r="G143">
        <v>15261</v>
      </c>
      <c r="H143">
        <v>0</v>
      </c>
      <c r="I143">
        <v>0</v>
      </c>
      <c r="J143">
        <v>0</v>
      </c>
      <c r="K143">
        <v>0</v>
      </c>
      <c r="L143">
        <v>6</v>
      </c>
      <c r="M143" t="s">
        <v>37</v>
      </c>
      <c r="O143">
        <v>2</v>
      </c>
      <c r="P143" s="2">
        <v>43147.620520833327</v>
      </c>
      <c r="Q143" s="2">
        <v>43147.57885416667</v>
      </c>
      <c r="S143" t="s">
        <v>179</v>
      </c>
      <c r="T143" t="s">
        <v>890</v>
      </c>
      <c r="U143" t="s">
        <v>1426</v>
      </c>
      <c r="V143" t="s">
        <v>1427</v>
      </c>
      <c r="W143" t="s">
        <v>1427</v>
      </c>
      <c r="Y143" t="s">
        <v>1569</v>
      </c>
      <c r="Z143" s="2">
        <v>44057.427106481482</v>
      </c>
      <c r="AA143" s="2">
        <v>44057.343773148154</v>
      </c>
      <c r="AC143">
        <v>0</v>
      </c>
      <c r="AD143" s="3" t="s">
        <v>2283</v>
      </c>
      <c r="AE143">
        <v>0</v>
      </c>
      <c r="AF143" t="s">
        <v>2856</v>
      </c>
      <c r="AH143">
        <v>0</v>
      </c>
    </row>
    <row r="144" spans="1:34" x14ac:dyDescent="0.25">
      <c r="A144">
        <v>4228</v>
      </c>
      <c r="B144">
        <v>1</v>
      </c>
      <c r="C144">
        <v>29.9</v>
      </c>
      <c r="D144">
        <f t="shared" si="2"/>
        <v>-9.3525179856115151E-2</v>
      </c>
      <c r="E144">
        <v>8</v>
      </c>
      <c r="F144" t="s">
        <v>34</v>
      </c>
      <c r="G144">
        <v>12657</v>
      </c>
      <c r="H144">
        <v>0</v>
      </c>
      <c r="I144">
        <v>0</v>
      </c>
      <c r="J144">
        <v>0</v>
      </c>
      <c r="K144">
        <v>0</v>
      </c>
      <c r="L144">
        <v>0</v>
      </c>
      <c r="M144" t="s">
        <v>37</v>
      </c>
      <c r="O144">
        <v>2</v>
      </c>
      <c r="P144" s="2">
        <v>43147.634652777779</v>
      </c>
      <c r="Q144" s="2">
        <v>43147.592986111107</v>
      </c>
      <c r="S144" t="s">
        <v>180</v>
      </c>
      <c r="T144" t="s">
        <v>891</v>
      </c>
      <c r="U144" t="s">
        <v>1426</v>
      </c>
      <c r="V144" t="s">
        <v>1427</v>
      </c>
      <c r="W144" t="s">
        <v>1427</v>
      </c>
      <c r="Y144" t="s">
        <v>1570</v>
      </c>
      <c r="Z144" s="2">
        <v>44001.746550925927</v>
      </c>
      <c r="AA144" s="2">
        <v>44001.663217592592</v>
      </c>
      <c r="AC144">
        <v>0</v>
      </c>
      <c r="AD144" s="3" t="s">
        <v>2284</v>
      </c>
      <c r="AE144">
        <v>0</v>
      </c>
      <c r="AF144" t="s">
        <v>2856</v>
      </c>
      <c r="AH144">
        <v>0</v>
      </c>
    </row>
    <row r="145" spans="1:34" x14ac:dyDescent="0.25">
      <c r="A145">
        <v>4229</v>
      </c>
      <c r="B145">
        <v>1</v>
      </c>
      <c r="C145">
        <v>9.6</v>
      </c>
      <c r="D145">
        <f t="shared" si="2"/>
        <v>-0.82374100719424448</v>
      </c>
      <c r="E145">
        <v>26</v>
      </c>
      <c r="F145" t="s">
        <v>34</v>
      </c>
      <c r="G145">
        <v>15403</v>
      </c>
      <c r="H145">
        <v>0</v>
      </c>
      <c r="I145">
        <v>0</v>
      </c>
      <c r="J145">
        <v>0</v>
      </c>
      <c r="K145">
        <v>0</v>
      </c>
      <c r="L145">
        <v>0</v>
      </c>
      <c r="M145" t="s">
        <v>37</v>
      </c>
      <c r="O145">
        <v>2</v>
      </c>
      <c r="P145" s="2">
        <v>43147.639710648153</v>
      </c>
      <c r="Q145" s="2">
        <v>43147.598043981481</v>
      </c>
      <c r="S145" t="s">
        <v>181</v>
      </c>
      <c r="T145" t="s">
        <v>892</v>
      </c>
      <c r="U145" t="s">
        <v>1426</v>
      </c>
      <c r="V145" t="s">
        <v>1427</v>
      </c>
      <c r="W145" t="s">
        <v>1427</v>
      </c>
      <c r="Y145" t="s">
        <v>1571</v>
      </c>
      <c r="Z145" s="2">
        <v>44049.395937499998</v>
      </c>
      <c r="AA145" s="2">
        <v>44049.312604166669</v>
      </c>
      <c r="AC145">
        <v>0</v>
      </c>
      <c r="AD145" s="3" t="s">
        <v>2285</v>
      </c>
      <c r="AE145">
        <v>0</v>
      </c>
      <c r="AF145" t="s">
        <v>2856</v>
      </c>
      <c r="AH145">
        <v>0</v>
      </c>
    </row>
    <row r="146" spans="1:34" x14ac:dyDescent="0.25">
      <c r="A146">
        <v>4231</v>
      </c>
      <c r="B146">
        <v>1</v>
      </c>
      <c r="C146">
        <v>11.1</v>
      </c>
      <c r="D146">
        <f t="shared" si="2"/>
        <v>-0.76978417266187038</v>
      </c>
      <c r="E146">
        <v>0</v>
      </c>
      <c r="F146" t="s">
        <v>33</v>
      </c>
      <c r="G146">
        <v>15461</v>
      </c>
      <c r="H146">
        <v>0</v>
      </c>
      <c r="I146">
        <v>0</v>
      </c>
      <c r="J146">
        <v>0</v>
      </c>
      <c r="K146">
        <v>0</v>
      </c>
      <c r="L146">
        <v>1</v>
      </c>
      <c r="M146" t="s">
        <v>37</v>
      </c>
      <c r="O146">
        <v>2</v>
      </c>
      <c r="P146" s="2">
        <v>43147.65247685185</v>
      </c>
      <c r="Q146" s="2">
        <v>43147.610810185193</v>
      </c>
      <c r="S146" t="s">
        <v>182</v>
      </c>
      <c r="T146" t="s">
        <v>893</v>
      </c>
      <c r="U146" t="s">
        <v>1426</v>
      </c>
      <c r="V146" t="s">
        <v>1427</v>
      </c>
      <c r="W146" t="s">
        <v>1427</v>
      </c>
      <c r="Y146" t="s">
        <v>1572</v>
      </c>
      <c r="Z146" s="2">
        <v>44068.767384259263</v>
      </c>
      <c r="AA146" s="2">
        <v>44068.684050925927</v>
      </c>
      <c r="AC146">
        <v>0</v>
      </c>
      <c r="AD146" s="3" t="s">
        <v>2286</v>
      </c>
      <c r="AE146">
        <v>0</v>
      </c>
      <c r="AF146" t="s">
        <v>2856</v>
      </c>
      <c r="AH146">
        <v>0</v>
      </c>
    </row>
    <row r="147" spans="1:34" x14ac:dyDescent="0.25">
      <c r="A147">
        <v>4232</v>
      </c>
      <c r="B147">
        <v>1</v>
      </c>
      <c r="C147">
        <v>11.1</v>
      </c>
      <c r="D147">
        <f t="shared" si="2"/>
        <v>-0.76978417266187038</v>
      </c>
      <c r="E147">
        <v>35</v>
      </c>
      <c r="F147" t="s">
        <v>34</v>
      </c>
      <c r="G147">
        <v>16269</v>
      </c>
      <c r="H147">
        <v>0</v>
      </c>
      <c r="I147">
        <v>0</v>
      </c>
      <c r="J147">
        <v>0</v>
      </c>
      <c r="K147">
        <v>0</v>
      </c>
      <c r="L147">
        <v>2</v>
      </c>
      <c r="M147" t="s">
        <v>37</v>
      </c>
      <c r="O147">
        <v>2</v>
      </c>
      <c r="P147" s="2">
        <v>43147.661539351851</v>
      </c>
      <c r="Q147" s="2">
        <v>43147.619872685187</v>
      </c>
      <c r="S147" t="s">
        <v>183</v>
      </c>
      <c r="T147" t="s">
        <v>894</v>
      </c>
      <c r="U147" t="s">
        <v>1426</v>
      </c>
      <c r="V147" t="s">
        <v>1427</v>
      </c>
      <c r="W147" t="s">
        <v>1427</v>
      </c>
      <c r="Y147" t="s">
        <v>1573</v>
      </c>
      <c r="Z147" s="2">
        <v>44068.461828703701</v>
      </c>
      <c r="AA147" s="2">
        <v>44068.378495370373</v>
      </c>
      <c r="AC147">
        <v>0</v>
      </c>
      <c r="AD147" s="3" t="s">
        <v>2287</v>
      </c>
      <c r="AE147">
        <v>0</v>
      </c>
      <c r="AF147" t="s">
        <v>2856</v>
      </c>
      <c r="AH147">
        <v>0</v>
      </c>
    </row>
    <row r="148" spans="1:34" x14ac:dyDescent="0.25">
      <c r="A148">
        <v>4235</v>
      </c>
      <c r="B148">
        <v>1</v>
      </c>
      <c r="C148">
        <v>17.100000000000001</v>
      </c>
      <c r="D148">
        <f t="shared" si="2"/>
        <v>-0.55395683453237399</v>
      </c>
      <c r="E148">
        <v>0</v>
      </c>
      <c r="F148" t="s">
        <v>33</v>
      </c>
      <c r="G148">
        <v>13905</v>
      </c>
      <c r="H148">
        <v>0</v>
      </c>
      <c r="I148">
        <v>0</v>
      </c>
      <c r="J148">
        <v>0</v>
      </c>
      <c r="K148">
        <v>0</v>
      </c>
      <c r="L148">
        <v>1</v>
      </c>
      <c r="M148" t="s">
        <v>37</v>
      </c>
      <c r="O148">
        <v>2</v>
      </c>
      <c r="P148" s="2">
        <v>43147.67796296296</v>
      </c>
      <c r="Q148" s="2">
        <v>43147.636296296303</v>
      </c>
      <c r="S148" t="s">
        <v>184</v>
      </c>
      <c r="T148" t="s">
        <v>895</v>
      </c>
      <c r="U148" t="s">
        <v>1426</v>
      </c>
      <c r="V148" t="s">
        <v>1427</v>
      </c>
      <c r="W148" t="s">
        <v>1427</v>
      </c>
      <c r="Y148" t="s">
        <v>1574</v>
      </c>
      <c r="Z148" s="2">
        <v>44065.434050925927</v>
      </c>
      <c r="AA148" s="2">
        <v>44065.350717592592</v>
      </c>
      <c r="AC148">
        <v>0</v>
      </c>
      <c r="AD148" s="3" t="s">
        <v>2288</v>
      </c>
      <c r="AE148">
        <v>0</v>
      </c>
      <c r="AF148" t="s">
        <v>2856</v>
      </c>
      <c r="AH148">
        <v>0</v>
      </c>
    </row>
    <row r="149" spans="1:34" x14ac:dyDescent="0.25">
      <c r="A149">
        <v>4239</v>
      </c>
      <c r="B149">
        <v>1</v>
      </c>
      <c r="C149">
        <v>28</v>
      </c>
      <c r="D149">
        <f t="shared" si="2"/>
        <v>-0.16187050359712229</v>
      </c>
      <c r="E149">
        <v>18</v>
      </c>
      <c r="F149" t="s">
        <v>34</v>
      </c>
      <c r="G149">
        <v>16567</v>
      </c>
      <c r="H149">
        <v>0</v>
      </c>
      <c r="I149">
        <v>0</v>
      </c>
      <c r="J149">
        <v>0</v>
      </c>
      <c r="K149">
        <v>0</v>
      </c>
      <c r="L149">
        <v>0</v>
      </c>
      <c r="M149" t="s">
        <v>37</v>
      </c>
      <c r="O149">
        <v>2</v>
      </c>
      <c r="P149" s="2">
        <v>43151.390972222223</v>
      </c>
      <c r="Q149" s="2">
        <v>43151.349305555559</v>
      </c>
      <c r="S149" t="s">
        <v>185</v>
      </c>
      <c r="T149" t="s">
        <v>896</v>
      </c>
      <c r="U149" t="s">
        <v>1426</v>
      </c>
      <c r="V149" t="s">
        <v>1427</v>
      </c>
      <c r="W149" t="s">
        <v>1427</v>
      </c>
      <c r="Y149" t="s">
        <v>1575</v>
      </c>
      <c r="Z149" s="2">
        <v>44070.433923611112</v>
      </c>
      <c r="AA149" s="2">
        <v>44070.350590277783</v>
      </c>
      <c r="AC149">
        <v>0</v>
      </c>
      <c r="AD149" s="3" t="s">
        <v>2289</v>
      </c>
      <c r="AE149">
        <v>0</v>
      </c>
      <c r="AF149" t="s">
        <v>2856</v>
      </c>
      <c r="AH149">
        <v>0</v>
      </c>
    </row>
    <row r="150" spans="1:34" x14ac:dyDescent="0.25">
      <c r="A150">
        <v>4240</v>
      </c>
      <c r="B150">
        <v>1</v>
      </c>
      <c r="C150">
        <v>28</v>
      </c>
      <c r="D150">
        <f t="shared" si="2"/>
        <v>-0.16187050359712229</v>
      </c>
      <c r="E150">
        <v>1</v>
      </c>
      <c r="F150" t="s">
        <v>34</v>
      </c>
      <c r="G150">
        <v>15436</v>
      </c>
      <c r="H150">
        <v>0</v>
      </c>
      <c r="I150">
        <v>0</v>
      </c>
      <c r="J150">
        <v>0</v>
      </c>
      <c r="K150">
        <v>0</v>
      </c>
      <c r="L150">
        <v>0</v>
      </c>
      <c r="M150" t="s">
        <v>37</v>
      </c>
      <c r="O150">
        <v>2</v>
      </c>
      <c r="P150" s="2">
        <v>43151.409270833326</v>
      </c>
      <c r="Q150" s="2">
        <v>43151.367604166669</v>
      </c>
      <c r="S150" t="s">
        <v>186</v>
      </c>
      <c r="T150" t="s">
        <v>897</v>
      </c>
      <c r="U150" t="s">
        <v>1426</v>
      </c>
      <c r="V150" t="s">
        <v>1427</v>
      </c>
      <c r="W150" t="s">
        <v>1427</v>
      </c>
      <c r="Y150" t="s">
        <v>1576</v>
      </c>
      <c r="Z150" s="2">
        <v>44069.395937499998</v>
      </c>
      <c r="AA150" s="2">
        <v>44069.312604166669</v>
      </c>
      <c r="AC150">
        <v>0</v>
      </c>
      <c r="AD150" s="3" t="s">
        <v>2290</v>
      </c>
      <c r="AE150">
        <v>0</v>
      </c>
      <c r="AF150" t="s">
        <v>2856</v>
      </c>
      <c r="AH150">
        <v>0</v>
      </c>
    </row>
    <row r="151" spans="1:34" x14ac:dyDescent="0.25">
      <c r="A151">
        <v>4241</v>
      </c>
      <c r="B151">
        <v>1</v>
      </c>
      <c r="C151">
        <v>8.9</v>
      </c>
      <c r="D151">
        <f t="shared" si="2"/>
        <v>-0.84892086330935257</v>
      </c>
      <c r="E151">
        <v>7</v>
      </c>
      <c r="F151" t="s">
        <v>34</v>
      </c>
      <c r="G151">
        <v>14725</v>
      </c>
      <c r="H151">
        <v>0</v>
      </c>
      <c r="I151">
        <v>0</v>
      </c>
      <c r="J151">
        <v>0</v>
      </c>
      <c r="K151">
        <v>0</v>
      </c>
      <c r="L151">
        <v>1</v>
      </c>
      <c r="M151" t="s">
        <v>37</v>
      </c>
      <c r="O151">
        <v>2</v>
      </c>
      <c r="P151" s="2">
        <v>43151.421631944453</v>
      </c>
      <c r="Q151" s="2">
        <v>43151.379965277767</v>
      </c>
      <c r="S151" t="s">
        <v>187</v>
      </c>
      <c r="T151" t="s">
        <v>898</v>
      </c>
      <c r="U151" t="s">
        <v>1426</v>
      </c>
      <c r="V151" t="s">
        <v>1427</v>
      </c>
      <c r="W151" t="s">
        <v>1427</v>
      </c>
      <c r="Y151" t="s">
        <v>1577</v>
      </c>
      <c r="Z151" s="2">
        <v>44069.395891203712</v>
      </c>
      <c r="AA151" s="2">
        <v>44069.312557870369</v>
      </c>
      <c r="AC151">
        <v>0</v>
      </c>
      <c r="AD151" s="3" t="s">
        <v>2291</v>
      </c>
      <c r="AE151">
        <v>0</v>
      </c>
      <c r="AF151" t="s">
        <v>2856</v>
      </c>
      <c r="AH151">
        <v>0</v>
      </c>
    </row>
    <row r="152" spans="1:34" x14ac:dyDescent="0.25">
      <c r="A152">
        <v>4242</v>
      </c>
      <c r="B152">
        <v>1</v>
      </c>
      <c r="C152">
        <v>8.6</v>
      </c>
      <c r="D152">
        <f t="shared" si="2"/>
        <v>-0.85971223021582721</v>
      </c>
      <c r="E152">
        <v>85</v>
      </c>
      <c r="F152" t="s">
        <v>34</v>
      </c>
      <c r="G152">
        <v>15310</v>
      </c>
      <c r="H152">
        <v>0</v>
      </c>
      <c r="I152">
        <v>0</v>
      </c>
      <c r="J152">
        <v>0</v>
      </c>
      <c r="K152">
        <v>0</v>
      </c>
      <c r="L152">
        <v>14</v>
      </c>
      <c r="M152" t="s">
        <v>37</v>
      </c>
      <c r="O152">
        <v>2</v>
      </c>
      <c r="P152" s="2">
        <v>43151.422002314823</v>
      </c>
      <c r="Q152" s="2">
        <v>43151.380335648151</v>
      </c>
      <c r="S152" t="s">
        <v>188</v>
      </c>
      <c r="T152" t="s">
        <v>899</v>
      </c>
      <c r="U152" t="s">
        <v>1426</v>
      </c>
      <c r="V152" t="s">
        <v>1427</v>
      </c>
      <c r="W152" t="s">
        <v>1427</v>
      </c>
      <c r="Y152" t="s">
        <v>1578</v>
      </c>
      <c r="Z152" s="2">
        <v>44068.774328703701</v>
      </c>
      <c r="AA152" s="2">
        <v>44068.690995370373</v>
      </c>
      <c r="AC152">
        <v>0</v>
      </c>
      <c r="AD152" s="3" t="s">
        <v>2292</v>
      </c>
      <c r="AE152">
        <v>0</v>
      </c>
      <c r="AF152" t="s">
        <v>2856</v>
      </c>
      <c r="AH152">
        <v>0</v>
      </c>
    </row>
    <row r="153" spans="1:34" x14ac:dyDescent="0.25">
      <c r="A153">
        <v>4244</v>
      </c>
      <c r="B153">
        <v>1</v>
      </c>
      <c r="C153">
        <v>13.5</v>
      </c>
      <c r="D153">
        <f t="shared" si="2"/>
        <v>-0.68345323741007191</v>
      </c>
      <c r="E153">
        <v>50</v>
      </c>
      <c r="F153" t="s">
        <v>34</v>
      </c>
      <c r="G153">
        <v>15770</v>
      </c>
      <c r="H153">
        <v>0</v>
      </c>
      <c r="I153">
        <v>0</v>
      </c>
      <c r="J153">
        <v>0</v>
      </c>
      <c r="K153">
        <v>0</v>
      </c>
      <c r="L153">
        <v>5</v>
      </c>
      <c r="M153" t="s">
        <v>37</v>
      </c>
      <c r="O153">
        <v>2</v>
      </c>
      <c r="P153" s="2">
        <v>43151.427928240737</v>
      </c>
      <c r="Q153" s="2">
        <v>43151.386261574073</v>
      </c>
      <c r="S153" t="s">
        <v>189</v>
      </c>
      <c r="T153" t="s">
        <v>900</v>
      </c>
      <c r="U153" t="s">
        <v>1426</v>
      </c>
      <c r="V153" t="s">
        <v>1427</v>
      </c>
      <c r="W153" t="s">
        <v>1427</v>
      </c>
      <c r="Y153" t="s">
        <v>1579</v>
      </c>
      <c r="Z153" s="2">
        <v>44070.663217592592</v>
      </c>
      <c r="AA153" s="2">
        <v>44070.579884259263</v>
      </c>
      <c r="AC153">
        <v>0</v>
      </c>
      <c r="AD153" s="3" t="s">
        <v>2293</v>
      </c>
      <c r="AE153">
        <v>0</v>
      </c>
      <c r="AF153" t="s">
        <v>2856</v>
      </c>
      <c r="AH153">
        <v>0</v>
      </c>
    </row>
    <row r="154" spans="1:34" x14ac:dyDescent="0.25">
      <c r="A154">
        <v>4245</v>
      </c>
      <c r="B154">
        <v>1</v>
      </c>
      <c r="C154">
        <v>8.9</v>
      </c>
      <c r="D154">
        <f t="shared" si="2"/>
        <v>-0.84892086330935257</v>
      </c>
      <c r="E154">
        <v>141</v>
      </c>
      <c r="F154" t="s">
        <v>34</v>
      </c>
      <c r="G154">
        <v>16097</v>
      </c>
      <c r="H154">
        <v>0</v>
      </c>
      <c r="I154">
        <v>0</v>
      </c>
      <c r="J154">
        <v>0</v>
      </c>
      <c r="K154">
        <v>0</v>
      </c>
      <c r="L154">
        <v>1</v>
      </c>
      <c r="M154" t="s">
        <v>37</v>
      </c>
      <c r="O154">
        <v>2</v>
      </c>
      <c r="P154" s="2">
        <v>43151.439016203702</v>
      </c>
      <c r="Q154" s="2">
        <v>43151.397349537037</v>
      </c>
      <c r="S154" t="s">
        <v>190</v>
      </c>
      <c r="T154" t="s">
        <v>901</v>
      </c>
      <c r="U154" t="s">
        <v>1426</v>
      </c>
      <c r="V154" t="s">
        <v>1427</v>
      </c>
      <c r="W154" t="s">
        <v>1427</v>
      </c>
      <c r="Y154" t="s">
        <v>1580</v>
      </c>
      <c r="Z154" s="2">
        <v>44037.420162037037</v>
      </c>
      <c r="AA154" s="2">
        <v>44037.336828703701</v>
      </c>
      <c r="AC154">
        <v>0</v>
      </c>
      <c r="AD154" s="3" t="s">
        <v>2294</v>
      </c>
      <c r="AE154">
        <v>0</v>
      </c>
      <c r="AF154" t="s">
        <v>2856</v>
      </c>
      <c r="AH154">
        <v>0</v>
      </c>
    </row>
    <row r="155" spans="1:34" x14ac:dyDescent="0.25">
      <c r="A155">
        <v>4246</v>
      </c>
      <c r="B155">
        <v>1</v>
      </c>
      <c r="C155">
        <v>15.3</v>
      </c>
      <c r="D155">
        <f t="shared" si="2"/>
        <v>-0.61870503597122295</v>
      </c>
      <c r="E155">
        <v>25</v>
      </c>
      <c r="F155" t="s">
        <v>34</v>
      </c>
      <c r="G155">
        <v>15428</v>
      </c>
      <c r="H155">
        <v>0</v>
      </c>
      <c r="I155">
        <v>0</v>
      </c>
      <c r="J155">
        <v>0</v>
      </c>
      <c r="K155">
        <v>0</v>
      </c>
      <c r="L155">
        <v>7</v>
      </c>
      <c r="M155" t="s">
        <v>37</v>
      </c>
      <c r="O155">
        <v>2</v>
      </c>
      <c r="P155" s="2">
        <v>43151.444594907407</v>
      </c>
      <c r="Q155" s="2">
        <v>43151.402928240743</v>
      </c>
      <c r="S155" t="s">
        <v>191</v>
      </c>
      <c r="T155" t="s">
        <v>902</v>
      </c>
      <c r="U155" t="s">
        <v>1426</v>
      </c>
      <c r="V155" t="s">
        <v>1427</v>
      </c>
      <c r="W155" t="s">
        <v>1427</v>
      </c>
      <c r="Y155" t="s">
        <v>1581</v>
      </c>
      <c r="Z155" s="2">
        <v>44053.395937499998</v>
      </c>
      <c r="AA155" s="2">
        <v>44053.312604166669</v>
      </c>
      <c r="AC155">
        <v>0</v>
      </c>
      <c r="AD155" s="3" t="s">
        <v>2295</v>
      </c>
      <c r="AE155">
        <v>0</v>
      </c>
      <c r="AF155" t="s">
        <v>2856</v>
      </c>
      <c r="AH155">
        <v>0</v>
      </c>
    </row>
    <row r="156" spans="1:34" x14ac:dyDescent="0.25">
      <c r="A156">
        <v>4248</v>
      </c>
      <c r="B156">
        <v>1</v>
      </c>
      <c r="C156">
        <v>14.8</v>
      </c>
      <c r="D156">
        <f t="shared" si="2"/>
        <v>-0.63669064748201432</v>
      </c>
      <c r="E156">
        <v>64</v>
      </c>
      <c r="F156" t="s">
        <v>34</v>
      </c>
      <c r="G156">
        <v>15033</v>
      </c>
      <c r="H156">
        <v>0</v>
      </c>
      <c r="I156">
        <v>0</v>
      </c>
      <c r="J156">
        <v>0</v>
      </c>
      <c r="K156">
        <v>0</v>
      </c>
      <c r="L156">
        <v>12</v>
      </c>
      <c r="M156" t="s">
        <v>37</v>
      </c>
      <c r="O156">
        <v>2</v>
      </c>
      <c r="P156" s="2">
        <v>43151.475011574083</v>
      </c>
      <c r="Q156" s="2">
        <v>43151.433344907397</v>
      </c>
      <c r="S156" t="s">
        <v>192</v>
      </c>
      <c r="T156" t="s">
        <v>903</v>
      </c>
      <c r="U156" t="s">
        <v>1426</v>
      </c>
      <c r="V156" t="s">
        <v>1427</v>
      </c>
      <c r="W156" t="s">
        <v>1427</v>
      </c>
      <c r="Y156" t="s">
        <v>1582</v>
      </c>
      <c r="Z156" s="2">
        <v>44048.684050925927</v>
      </c>
      <c r="AA156" s="2">
        <v>44048.600717592592</v>
      </c>
      <c r="AC156">
        <v>0</v>
      </c>
      <c r="AD156" s="3" t="s">
        <v>2296</v>
      </c>
      <c r="AE156">
        <v>0</v>
      </c>
      <c r="AF156" t="s">
        <v>2856</v>
      </c>
      <c r="AH156">
        <v>0</v>
      </c>
    </row>
    <row r="157" spans="1:34" x14ac:dyDescent="0.25">
      <c r="A157">
        <v>4250</v>
      </c>
      <c r="B157">
        <v>1</v>
      </c>
      <c r="C157">
        <v>19.5</v>
      </c>
      <c r="D157">
        <f t="shared" si="2"/>
        <v>-0.46762589928057552</v>
      </c>
      <c r="E157">
        <v>14</v>
      </c>
      <c r="F157" t="s">
        <v>34</v>
      </c>
      <c r="G157">
        <v>16317</v>
      </c>
      <c r="H157">
        <v>0</v>
      </c>
      <c r="I157">
        <v>0</v>
      </c>
      <c r="J157">
        <v>0</v>
      </c>
      <c r="K157">
        <v>0</v>
      </c>
      <c r="L157">
        <v>30</v>
      </c>
      <c r="M157" t="s">
        <v>37</v>
      </c>
      <c r="O157">
        <v>2</v>
      </c>
      <c r="P157" s="2">
        <v>43151.484849537039</v>
      </c>
      <c r="Q157" s="2">
        <v>43151.443182870367</v>
      </c>
      <c r="S157" t="s">
        <v>193</v>
      </c>
      <c r="T157" t="s">
        <v>904</v>
      </c>
      <c r="U157" t="s">
        <v>1426</v>
      </c>
      <c r="V157" t="s">
        <v>1427</v>
      </c>
      <c r="W157" t="s">
        <v>1427</v>
      </c>
      <c r="Y157" t="s">
        <v>1583</v>
      </c>
      <c r="Z157" s="2">
        <v>44068.642395833333</v>
      </c>
      <c r="AA157" s="2">
        <v>44068.559062499997</v>
      </c>
      <c r="AC157">
        <v>0</v>
      </c>
      <c r="AD157" s="3" t="s">
        <v>2297</v>
      </c>
      <c r="AE157">
        <v>0</v>
      </c>
      <c r="AF157" t="s">
        <v>2856</v>
      </c>
      <c r="AH157">
        <v>0</v>
      </c>
    </row>
    <row r="158" spans="1:34" x14ac:dyDescent="0.25">
      <c r="A158">
        <v>4251</v>
      </c>
      <c r="B158">
        <v>1</v>
      </c>
      <c r="C158">
        <v>14.1</v>
      </c>
      <c r="D158">
        <f t="shared" si="2"/>
        <v>-0.66187050359712218</v>
      </c>
      <c r="E158">
        <v>102</v>
      </c>
      <c r="F158" t="s">
        <v>34</v>
      </c>
      <c r="G158">
        <v>15032</v>
      </c>
      <c r="H158">
        <v>0</v>
      </c>
      <c r="I158">
        <v>0</v>
      </c>
      <c r="J158">
        <v>0</v>
      </c>
      <c r="K158">
        <v>0</v>
      </c>
      <c r="L158">
        <v>8</v>
      </c>
      <c r="M158" t="s">
        <v>37</v>
      </c>
      <c r="O158">
        <v>2</v>
      </c>
      <c r="P158" s="2">
        <v>43151.491770833331</v>
      </c>
      <c r="Q158" s="2">
        <v>43151.450104166674</v>
      </c>
      <c r="S158" t="s">
        <v>194</v>
      </c>
      <c r="T158" t="s">
        <v>905</v>
      </c>
      <c r="U158" t="s">
        <v>1426</v>
      </c>
      <c r="V158" t="s">
        <v>1427</v>
      </c>
      <c r="W158" t="s">
        <v>1427</v>
      </c>
      <c r="Y158" t="s">
        <v>1584</v>
      </c>
      <c r="Z158" s="2">
        <v>44070.725717592592</v>
      </c>
      <c r="AA158" s="2">
        <v>44070.642384259263</v>
      </c>
      <c r="AC158">
        <v>0</v>
      </c>
      <c r="AD158" s="3" t="s">
        <v>2298</v>
      </c>
      <c r="AE158">
        <v>0</v>
      </c>
      <c r="AF158" t="s">
        <v>2856</v>
      </c>
      <c r="AH158">
        <v>0</v>
      </c>
    </row>
    <row r="159" spans="1:34" x14ac:dyDescent="0.25">
      <c r="A159">
        <v>4253</v>
      </c>
      <c r="B159">
        <v>1</v>
      </c>
      <c r="C159">
        <v>59.6</v>
      </c>
      <c r="D159">
        <f t="shared" si="2"/>
        <v>0.97482014388489213</v>
      </c>
      <c r="E159">
        <v>15</v>
      </c>
      <c r="F159" t="s">
        <v>34</v>
      </c>
      <c r="G159">
        <v>6616</v>
      </c>
      <c r="H159">
        <v>0</v>
      </c>
      <c r="I159">
        <v>0</v>
      </c>
      <c r="J159">
        <v>0</v>
      </c>
      <c r="K159">
        <v>0</v>
      </c>
      <c r="L159">
        <v>0</v>
      </c>
      <c r="M159" t="s">
        <v>37</v>
      </c>
      <c r="O159">
        <v>2</v>
      </c>
      <c r="P159" s="2">
        <v>43151.632141203707</v>
      </c>
      <c r="Q159" s="2">
        <v>43151.590474537043</v>
      </c>
      <c r="S159" t="s">
        <v>195</v>
      </c>
      <c r="T159" t="s">
        <v>906</v>
      </c>
      <c r="U159" t="s">
        <v>1426</v>
      </c>
      <c r="V159" t="s">
        <v>1427</v>
      </c>
      <c r="W159" t="s">
        <v>1427</v>
      </c>
      <c r="Y159" t="s">
        <v>1585</v>
      </c>
      <c r="Z159" s="2">
        <v>44037.454895833333</v>
      </c>
      <c r="AA159" s="2">
        <v>44037.371562499997</v>
      </c>
      <c r="AC159">
        <v>0</v>
      </c>
      <c r="AD159" s="3" t="s">
        <v>2299</v>
      </c>
      <c r="AE159">
        <v>0</v>
      </c>
      <c r="AF159" t="s">
        <v>2856</v>
      </c>
      <c r="AH159">
        <v>0</v>
      </c>
    </row>
    <row r="160" spans="1:34" x14ac:dyDescent="0.25">
      <c r="A160">
        <v>4254</v>
      </c>
      <c r="B160">
        <v>1</v>
      </c>
      <c r="C160">
        <v>26.9</v>
      </c>
      <c r="D160">
        <f t="shared" si="2"/>
        <v>-0.20143884892086336</v>
      </c>
      <c r="E160">
        <v>0</v>
      </c>
      <c r="F160" t="s">
        <v>33</v>
      </c>
      <c r="G160">
        <v>12203</v>
      </c>
      <c r="H160">
        <v>0</v>
      </c>
      <c r="I160">
        <v>0</v>
      </c>
      <c r="J160">
        <v>0</v>
      </c>
      <c r="K160">
        <v>0</v>
      </c>
      <c r="L160">
        <v>0</v>
      </c>
      <c r="M160" t="s">
        <v>37</v>
      </c>
      <c r="O160">
        <v>2</v>
      </c>
      <c r="P160" s="2">
        <v>43151.638460648152</v>
      </c>
      <c r="Q160" s="2">
        <v>43151.59679398148</v>
      </c>
      <c r="S160" t="s">
        <v>196</v>
      </c>
      <c r="T160" t="s">
        <v>907</v>
      </c>
      <c r="U160" t="s">
        <v>1426</v>
      </c>
      <c r="V160" t="s">
        <v>1427</v>
      </c>
      <c r="W160" t="s">
        <v>1427</v>
      </c>
      <c r="Y160" t="s">
        <v>1586</v>
      </c>
      <c r="Z160" s="2">
        <v>43151.638460648152</v>
      </c>
      <c r="AA160" s="2">
        <v>43151.59679398148</v>
      </c>
      <c r="AC160">
        <v>0</v>
      </c>
      <c r="AD160" s="3" t="s">
        <v>2300</v>
      </c>
      <c r="AE160">
        <v>0</v>
      </c>
      <c r="AF160" t="s">
        <v>2856</v>
      </c>
      <c r="AH160">
        <v>0</v>
      </c>
    </row>
    <row r="161" spans="1:34" x14ac:dyDescent="0.25">
      <c r="A161">
        <v>4256</v>
      </c>
      <c r="B161">
        <v>1</v>
      </c>
      <c r="C161">
        <v>24.4</v>
      </c>
      <c r="D161">
        <f t="shared" si="2"/>
        <v>-0.29136690647482016</v>
      </c>
      <c r="E161">
        <v>0</v>
      </c>
      <c r="F161" t="s">
        <v>33</v>
      </c>
      <c r="G161">
        <v>14253</v>
      </c>
      <c r="H161">
        <v>0</v>
      </c>
      <c r="I161">
        <v>0</v>
      </c>
      <c r="J161">
        <v>0</v>
      </c>
      <c r="K161">
        <v>0</v>
      </c>
      <c r="L161">
        <v>0</v>
      </c>
      <c r="M161" t="s">
        <v>37</v>
      </c>
      <c r="O161">
        <v>2</v>
      </c>
      <c r="P161" s="2">
        <v>43151.645509259259</v>
      </c>
      <c r="Q161" s="2">
        <v>43151.603842592587</v>
      </c>
      <c r="S161" t="s">
        <v>197</v>
      </c>
      <c r="T161" t="s">
        <v>908</v>
      </c>
      <c r="U161" t="s">
        <v>1426</v>
      </c>
      <c r="V161" t="s">
        <v>1427</v>
      </c>
      <c r="W161" t="s">
        <v>1427</v>
      </c>
      <c r="Y161" t="s">
        <v>1587</v>
      </c>
      <c r="Z161" s="2">
        <v>44034.413206018522</v>
      </c>
      <c r="AA161" s="2">
        <v>44034.329872685194</v>
      </c>
      <c r="AC161">
        <v>0</v>
      </c>
      <c r="AD161" s="3" t="s">
        <v>2301</v>
      </c>
      <c r="AE161">
        <v>0</v>
      </c>
      <c r="AF161" t="s">
        <v>2856</v>
      </c>
      <c r="AH161">
        <v>0</v>
      </c>
    </row>
    <row r="162" spans="1:34" x14ac:dyDescent="0.25">
      <c r="A162">
        <v>4257</v>
      </c>
      <c r="B162">
        <v>1</v>
      </c>
      <c r="C162">
        <v>31.7</v>
      </c>
      <c r="D162">
        <f t="shared" si="2"/>
        <v>-2.8776978417266213E-2</v>
      </c>
      <c r="E162">
        <v>0</v>
      </c>
      <c r="F162" t="s">
        <v>33</v>
      </c>
      <c r="G162">
        <v>12476</v>
      </c>
      <c r="H162">
        <v>0</v>
      </c>
      <c r="I162">
        <v>0</v>
      </c>
      <c r="J162">
        <v>0</v>
      </c>
      <c r="K162">
        <v>0</v>
      </c>
      <c r="L162">
        <v>0</v>
      </c>
      <c r="M162" t="s">
        <v>37</v>
      </c>
      <c r="O162">
        <v>2</v>
      </c>
      <c r="P162" s="2">
        <v>43151.647557870368</v>
      </c>
      <c r="Q162" s="2">
        <v>43151.605891203697</v>
      </c>
      <c r="S162" t="s">
        <v>198</v>
      </c>
      <c r="T162" t="s">
        <v>909</v>
      </c>
      <c r="U162" t="s">
        <v>1426</v>
      </c>
      <c r="V162" t="s">
        <v>1427</v>
      </c>
      <c r="W162" t="s">
        <v>1427</v>
      </c>
      <c r="Y162" t="s">
        <v>1588</v>
      </c>
      <c r="Z162" s="2">
        <v>43841.375034722223</v>
      </c>
      <c r="AA162" s="2">
        <v>43841.333368055559</v>
      </c>
      <c r="AC162">
        <v>0</v>
      </c>
      <c r="AD162" s="3" t="s">
        <v>2302</v>
      </c>
      <c r="AE162">
        <v>0</v>
      </c>
      <c r="AF162" t="s">
        <v>2856</v>
      </c>
      <c r="AH162">
        <v>0</v>
      </c>
    </row>
    <row r="163" spans="1:34" x14ac:dyDescent="0.25">
      <c r="A163">
        <v>4258</v>
      </c>
      <c r="B163">
        <v>1</v>
      </c>
      <c r="C163">
        <v>32.1</v>
      </c>
      <c r="D163">
        <f t="shared" si="2"/>
        <v>-1.4388489208633042E-2</v>
      </c>
      <c r="E163">
        <v>0</v>
      </c>
      <c r="F163" t="s">
        <v>33</v>
      </c>
      <c r="G163">
        <v>14485</v>
      </c>
      <c r="H163">
        <v>0</v>
      </c>
      <c r="I163">
        <v>0</v>
      </c>
      <c r="J163">
        <v>0</v>
      </c>
      <c r="K163">
        <v>0</v>
      </c>
      <c r="L163">
        <v>5</v>
      </c>
      <c r="M163" t="s">
        <v>37</v>
      </c>
      <c r="O163">
        <v>2</v>
      </c>
      <c r="P163" s="2">
        <v>43151.661249999997</v>
      </c>
      <c r="Q163" s="2">
        <v>43151.619583333333</v>
      </c>
      <c r="S163" t="s">
        <v>199</v>
      </c>
      <c r="T163" t="s">
        <v>910</v>
      </c>
      <c r="U163" t="s">
        <v>1426</v>
      </c>
      <c r="V163" t="s">
        <v>1427</v>
      </c>
      <c r="W163" t="s">
        <v>1427</v>
      </c>
      <c r="Y163" t="s">
        <v>1589</v>
      </c>
      <c r="Z163" s="2">
        <v>44064.51053240741</v>
      </c>
      <c r="AA163" s="2">
        <v>44064.427199074067</v>
      </c>
      <c r="AC163">
        <v>0</v>
      </c>
      <c r="AD163" s="3" t="s">
        <v>2303</v>
      </c>
      <c r="AE163">
        <v>0</v>
      </c>
      <c r="AF163" t="s">
        <v>2856</v>
      </c>
      <c r="AH163">
        <v>0</v>
      </c>
    </row>
    <row r="164" spans="1:34" x14ac:dyDescent="0.25">
      <c r="A164">
        <v>4260</v>
      </c>
      <c r="B164">
        <v>1</v>
      </c>
      <c r="C164">
        <v>12.2</v>
      </c>
      <c r="D164">
        <f t="shared" si="2"/>
        <v>-0.73021582733812951</v>
      </c>
      <c r="E164">
        <v>22</v>
      </c>
      <c r="F164" t="s">
        <v>34</v>
      </c>
      <c r="G164">
        <v>14945</v>
      </c>
      <c r="H164">
        <v>0</v>
      </c>
      <c r="I164">
        <v>0</v>
      </c>
      <c r="J164">
        <v>0</v>
      </c>
      <c r="K164">
        <v>0</v>
      </c>
      <c r="L164">
        <v>2</v>
      </c>
      <c r="M164" t="s">
        <v>37</v>
      </c>
      <c r="O164">
        <v>2</v>
      </c>
      <c r="P164" s="2">
        <v>43158.414861111109</v>
      </c>
      <c r="Q164" s="2">
        <v>43158.373194444437</v>
      </c>
      <c r="S164" t="s">
        <v>200</v>
      </c>
      <c r="T164" t="s">
        <v>911</v>
      </c>
      <c r="U164" t="s">
        <v>1426</v>
      </c>
      <c r="V164" t="s">
        <v>1427</v>
      </c>
      <c r="W164" t="s">
        <v>1427</v>
      </c>
      <c r="Y164" t="s">
        <v>1590</v>
      </c>
      <c r="Z164" s="2">
        <v>43999.746550925927</v>
      </c>
      <c r="AA164" s="2">
        <v>43999.663217592592</v>
      </c>
      <c r="AC164">
        <v>0</v>
      </c>
      <c r="AD164" s="3" t="s">
        <v>2304</v>
      </c>
      <c r="AE164">
        <v>0</v>
      </c>
      <c r="AF164" t="s">
        <v>2856</v>
      </c>
      <c r="AH164">
        <v>0</v>
      </c>
    </row>
    <row r="165" spans="1:34" x14ac:dyDescent="0.25">
      <c r="A165">
        <v>4261</v>
      </c>
      <c r="B165">
        <v>1</v>
      </c>
      <c r="C165">
        <v>9.9</v>
      </c>
      <c r="D165">
        <f t="shared" si="2"/>
        <v>-0.81294964028776984</v>
      </c>
      <c r="E165">
        <v>89</v>
      </c>
      <c r="F165" t="s">
        <v>34</v>
      </c>
      <c r="G165">
        <v>15662</v>
      </c>
      <c r="H165">
        <v>0</v>
      </c>
      <c r="I165">
        <v>0</v>
      </c>
      <c r="J165">
        <v>0</v>
      </c>
      <c r="K165">
        <v>0</v>
      </c>
      <c r="L165">
        <v>1</v>
      </c>
      <c r="M165" t="s">
        <v>37</v>
      </c>
      <c r="O165">
        <v>2</v>
      </c>
      <c r="P165" s="2">
        <v>43158.425729166673</v>
      </c>
      <c r="Q165" s="2">
        <v>43158.384062500001</v>
      </c>
      <c r="S165" t="s">
        <v>201</v>
      </c>
      <c r="T165" t="s">
        <v>912</v>
      </c>
      <c r="U165" t="s">
        <v>1426</v>
      </c>
      <c r="V165" t="s">
        <v>1427</v>
      </c>
      <c r="W165" t="s">
        <v>1427</v>
      </c>
      <c r="Y165" t="s">
        <v>1591</v>
      </c>
      <c r="Z165" s="2">
        <v>44023.475729166668</v>
      </c>
      <c r="AA165" s="2">
        <v>44023.392395833333</v>
      </c>
      <c r="AC165">
        <v>0</v>
      </c>
      <c r="AD165" s="3" t="s">
        <v>2305</v>
      </c>
      <c r="AE165">
        <v>0</v>
      </c>
      <c r="AF165" t="s">
        <v>2856</v>
      </c>
      <c r="AH165">
        <v>0</v>
      </c>
    </row>
    <row r="166" spans="1:34" x14ac:dyDescent="0.25">
      <c r="A166">
        <v>4262</v>
      </c>
      <c r="B166">
        <v>1</v>
      </c>
      <c r="C166">
        <v>15.8</v>
      </c>
      <c r="D166">
        <f t="shared" si="2"/>
        <v>-0.60071942446043158</v>
      </c>
      <c r="E166">
        <v>35</v>
      </c>
      <c r="F166" t="s">
        <v>34</v>
      </c>
      <c r="G166">
        <v>15663</v>
      </c>
      <c r="H166">
        <v>0</v>
      </c>
      <c r="I166">
        <v>0</v>
      </c>
      <c r="J166">
        <v>0</v>
      </c>
      <c r="K166">
        <v>0</v>
      </c>
      <c r="L166">
        <v>3</v>
      </c>
      <c r="M166" t="s">
        <v>37</v>
      </c>
      <c r="O166">
        <v>2</v>
      </c>
      <c r="P166" s="2">
        <v>43158.435428240737</v>
      </c>
      <c r="Q166" s="2">
        <v>43158.393761574072</v>
      </c>
      <c r="S166" t="s">
        <v>202</v>
      </c>
      <c r="T166" t="s">
        <v>913</v>
      </c>
      <c r="U166" t="s">
        <v>1426</v>
      </c>
      <c r="V166" t="s">
        <v>1427</v>
      </c>
      <c r="W166" t="s">
        <v>1427</v>
      </c>
      <c r="Y166" t="s">
        <v>1592</v>
      </c>
      <c r="Z166" s="2">
        <v>44044.399328703701</v>
      </c>
      <c r="AA166" s="2">
        <v>44044.315995370373</v>
      </c>
      <c r="AC166">
        <v>0</v>
      </c>
      <c r="AD166" s="3" t="s">
        <v>2306</v>
      </c>
      <c r="AE166">
        <v>0</v>
      </c>
      <c r="AF166" t="s">
        <v>2856</v>
      </c>
      <c r="AH166">
        <v>0</v>
      </c>
    </row>
    <row r="167" spans="1:34" x14ac:dyDescent="0.25">
      <c r="A167">
        <v>4263</v>
      </c>
      <c r="B167">
        <v>1</v>
      </c>
      <c r="C167">
        <v>15.8</v>
      </c>
      <c r="D167">
        <f t="shared" si="2"/>
        <v>-0.60071942446043158</v>
      </c>
      <c r="E167">
        <v>50</v>
      </c>
      <c r="F167" t="s">
        <v>34</v>
      </c>
      <c r="G167">
        <v>15664</v>
      </c>
      <c r="H167">
        <v>0</v>
      </c>
      <c r="I167">
        <v>0</v>
      </c>
      <c r="J167">
        <v>0</v>
      </c>
      <c r="K167">
        <v>0</v>
      </c>
      <c r="L167">
        <v>0</v>
      </c>
      <c r="M167" t="s">
        <v>37</v>
      </c>
      <c r="O167">
        <v>2</v>
      </c>
      <c r="P167" s="2">
        <v>43158.435787037037</v>
      </c>
      <c r="Q167" s="2">
        <v>43158.394120370373</v>
      </c>
      <c r="S167" t="s">
        <v>203</v>
      </c>
      <c r="T167" t="s">
        <v>914</v>
      </c>
      <c r="U167" t="s">
        <v>1426</v>
      </c>
      <c r="V167" t="s">
        <v>1427</v>
      </c>
      <c r="W167" t="s">
        <v>1427</v>
      </c>
      <c r="Y167" t="s">
        <v>1593</v>
      </c>
      <c r="Z167" s="2">
        <v>44051.454895833333</v>
      </c>
      <c r="AA167" s="2">
        <v>44051.371562499997</v>
      </c>
      <c r="AC167">
        <v>0</v>
      </c>
      <c r="AD167" s="3" t="s">
        <v>2307</v>
      </c>
      <c r="AE167">
        <v>0</v>
      </c>
      <c r="AF167" t="s">
        <v>2856</v>
      </c>
      <c r="AH167">
        <v>0</v>
      </c>
    </row>
    <row r="168" spans="1:34" x14ac:dyDescent="0.25">
      <c r="A168">
        <v>4264</v>
      </c>
      <c r="B168">
        <v>1</v>
      </c>
      <c r="C168">
        <v>17.8</v>
      </c>
      <c r="D168">
        <f t="shared" si="2"/>
        <v>-0.52877697841726612</v>
      </c>
      <c r="E168">
        <v>48</v>
      </c>
      <c r="F168" t="s">
        <v>34</v>
      </c>
      <c r="G168">
        <v>15665</v>
      </c>
      <c r="H168">
        <v>0</v>
      </c>
      <c r="I168">
        <v>0</v>
      </c>
      <c r="J168">
        <v>0</v>
      </c>
      <c r="K168">
        <v>0</v>
      </c>
      <c r="L168">
        <v>2</v>
      </c>
      <c r="M168" t="s">
        <v>37</v>
      </c>
      <c r="O168">
        <v>2</v>
      </c>
      <c r="P168" s="2">
        <v>43158.4375462963</v>
      </c>
      <c r="Q168" s="2">
        <v>43158.395879629628</v>
      </c>
      <c r="S168" t="s">
        <v>204</v>
      </c>
      <c r="T168" t="s">
        <v>915</v>
      </c>
      <c r="U168" t="s">
        <v>1426</v>
      </c>
      <c r="V168" t="s">
        <v>1427</v>
      </c>
      <c r="W168" t="s">
        <v>1427</v>
      </c>
      <c r="Y168" t="s">
        <v>1594</v>
      </c>
      <c r="Z168" s="2">
        <v>44040.406284722223</v>
      </c>
      <c r="AA168" s="2">
        <v>44040.322951388887</v>
      </c>
      <c r="AC168">
        <v>0</v>
      </c>
      <c r="AD168" s="3" t="s">
        <v>2308</v>
      </c>
      <c r="AE168">
        <v>0</v>
      </c>
      <c r="AF168" t="s">
        <v>2856</v>
      </c>
      <c r="AH168">
        <v>0</v>
      </c>
    </row>
    <row r="169" spans="1:34" x14ac:dyDescent="0.25">
      <c r="A169">
        <v>4265</v>
      </c>
      <c r="B169">
        <v>1</v>
      </c>
      <c r="C169">
        <v>9.6</v>
      </c>
      <c r="D169">
        <f t="shared" si="2"/>
        <v>-0.82374100719424448</v>
      </c>
      <c r="E169">
        <v>21</v>
      </c>
      <c r="F169" t="s">
        <v>34</v>
      </c>
      <c r="G169">
        <v>15136</v>
      </c>
      <c r="H169">
        <v>0</v>
      </c>
      <c r="I169">
        <v>0</v>
      </c>
      <c r="J169">
        <v>0</v>
      </c>
      <c r="K169">
        <v>0</v>
      </c>
      <c r="L169">
        <v>3</v>
      </c>
      <c r="M169" t="s">
        <v>37</v>
      </c>
      <c r="O169">
        <v>2</v>
      </c>
      <c r="P169" s="2">
        <v>43158.440532407411</v>
      </c>
      <c r="Q169" s="2">
        <v>43158.398865740739</v>
      </c>
      <c r="S169" t="s">
        <v>205</v>
      </c>
      <c r="T169" t="s">
        <v>916</v>
      </c>
      <c r="U169" t="s">
        <v>1426</v>
      </c>
      <c r="V169" t="s">
        <v>1427</v>
      </c>
      <c r="W169" t="s">
        <v>1427</v>
      </c>
      <c r="Y169" t="s">
        <v>1595</v>
      </c>
      <c r="Z169" s="2">
        <v>44070.649328703701</v>
      </c>
      <c r="AA169" s="2">
        <v>44070.565995370373</v>
      </c>
      <c r="AC169">
        <v>0</v>
      </c>
      <c r="AD169" s="3" t="s">
        <v>2309</v>
      </c>
      <c r="AE169">
        <v>0</v>
      </c>
      <c r="AF169" t="s">
        <v>2856</v>
      </c>
      <c r="AH169">
        <v>0</v>
      </c>
    </row>
    <row r="170" spans="1:34" x14ac:dyDescent="0.25">
      <c r="A170">
        <v>4267</v>
      </c>
      <c r="B170">
        <v>1</v>
      </c>
      <c r="C170">
        <v>19</v>
      </c>
      <c r="D170">
        <f t="shared" si="2"/>
        <v>-0.48561151079136688</v>
      </c>
      <c r="E170">
        <v>21</v>
      </c>
      <c r="F170" t="s">
        <v>34</v>
      </c>
      <c r="G170">
        <v>16537</v>
      </c>
      <c r="H170">
        <v>0</v>
      </c>
      <c r="I170">
        <v>0</v>
      </c>
      <c r="J170">
        <v>0</v>
      </c>
      <c r="K170">
        <v>0</v>
      </c>
      <c r="L170">
        <v>2</v>
      </c>
      <c r="M170" t="s">
        <v>37</v>
      </c>
      <c r="O170">
        <v>2</v>
      </c>
      <c r="P170" s="2">
        <v>43158.455752314818</v>
      </c>
      <c r="Q170" s="2">
        <v>43158.414085648154</v>
      </c>
      <c r="S170" t="s">
        <v>206</v>
      </c>
      <c r="T170" t="s">
        <v>917</v>
      </c>
      <c r="U170" t="s">
        <v>1426</v>
      </c>
      <c r="V170" t="s">
        <v>1427</v>
      </c>
      <c r="W170" t="s">
        <v>1427</v>
      </c>
      <c r="Y170" t="s">
        <v>1596</v>
      </c>
      <c r="Z170" s="2">
        <v>44070.393657407411</v>
      </c>
      <c r="AA170" s="2">
        <v>44070.310324074067</v>
      </c>
      <c r="AC170">
        <v>0</v>
      </c>
      <c r="AD170" s="3" t="s">
        <v>2310</v>
      </c>
      <c r="AE170">
        <v>0</v>
      </c>
      <c r="AF170" t="s">
        <v>2856</v>
      </c>
      <c r="AH170">
        <v>0</v>
      </c>
    </row>
    <row r="171" spans="1:34" x14ac:dyDescent="0.25">
      <c r="A171">
        <v>4268</v>
      </c>
      <c r="B171">
        <v>1</v>
      </c>
      <c r="C171">
        <v>15.2</v>
      </c>
      <c r="D171">
        <f t="shared" si="2"/>
        <v>-0.62230215827338131</v>
      </c>
      <c r="E171">
        <v>55</v>
      </c>
      <c r="F171" t="s">
        <v>34</v>
      </c>
      <c r="G171">
        <v>16307</v>
      </c>
      <c r="H171">
        <v>0</v>
      </c>
      <c r="I171">
        <v>0</v>
      </c>
      <c r="J171">
        <v>0</v>
      </c>
      <c r="K171">
        <v>0</v>
      </c>
      <c r="L171">
        <v>1</v>
      </c>
      <c r="M171" t="s">
        <v>37</v>
      </c>
      <c r="O171">
        <v>2</v>
      </c>
      <c r="P171" s="2">
        <v>43158.459780092591</v>
      </c>
      <c r="Q171" s="2">
        <v>43158.418113425927</v>
      </c>
      <c r="S171" t="s">
        <v>207</v>
      </c>
      <c r="T171" t="s">
        <v>918</v>
      </c>
      <c r="U171" t="s">
        <v>1426</v>
      </c>
      <c r="V171" t="s">
        <v>1427</v>
      </c>
      <c r="W171" t="s">
        <v>1427</v>
      </c>
      <c r="Y171" t="s">
        <v>1597</v>
      </c>
      <c r="Z171" s="2">
        <v>44068.711840277778</v>
      </c>
      <c r="AA171" s="2">
        <v>44068.628506944442</v>
      </c>
      <c r="AC171">
        <v>0</v>
      </c>
      <c r="AD171" s="3" t="s">
        <v>2311</v>
      </c>
      <c r="AE171">
        <v>0</v>
      </c>
      <c r="AF171" t="s">
        <v>2856</v>
      </c>
      <c r="AH171">
        <v>0</v>
      </c>
    </row>
    <row r="172" spans="1:34" x14ac:dyDescent="0.25">
      <c r="A172">
        <v>4269</v>
      </c>
      <c r="B172">
        <v>1</v>
      </c>
      <c r="C172">
        <v>10.199999999999999</v>
      </c>
      <c r="D172">
        <f t="shared" si="2"/>
        <v>-0.80215827338129497</v>
      </c>
      <c r="E172">
        <v>1</v>
      </c>
      <c r="F172" t="s">
        <v>34</v>
      </c>
      <c r="G172">
        <v>16244</v>
      </c>
      <c r="H172">
        <v>0</v>
      </c>
      <c r="I172">
        <v>0</v>
      </c>
      <c r="J172">
        <v>0</v>
      </c>
      <c r="K172">
        <v>0</v>
      </c>
      <c r="L172">
        <v>0</v>
      </c>
      <c r="M172" t="s">
        <v>37</v>
      </c>
      <c r="O172">
        <v>2</v>
      </c>
      <c r="P172" s="2">
        <v>43158.548055555562</v>
      </c>
      <c r="Q172" s="2">
        <v>43158.506388888891</v>
      </c>
      <c r="S172" t="s">
        <v>208</v>
      </c>
      <c r="T172" t="s">
        <v>919</v>
      </c>
      <c r="U172" t="s">
        <v>1426</v>
      </c>
      <c r="V172" t="s">
        <v>1427</v>
      </c>
      <c r="W172" t="s">
        <v>1427</v>
      </c>
      <c r="Y172" t="s">
        <v>1598</v>
      </c>
      <c r="Z172" s="2">
        <v>44020.663240740738</v>
      </c>
      <c r="AA172" s="2">
        <v>44020.579907407409</v>
      </c>
      <c r="AC172">
        <v>0</v>
      </c>
      <c r="AD172" s="3" t="s">
        <v>2312</v>
      </c>
      <c r="AE172">
        <v>0</v>
      </c>
      <c r="AF172" t="s">
        <v>2856</v>
      </c>
      <c r="AH172">
        <v>0</v>
      </c>
    </row>
    <row r="173" spans="1:34" x14ac:dyDescent="0.25">
      <c r="A173">
        <v>4270</v>
      </c>
      <c r="B173">
        <v>1</v>
      </c>
      <c r="C173">
        <v>15.5</v>
      </c>
      <c r="D173">
        <f t="shared" si="2"/>
        <v>-0.61151079136690645</v>
      </c>
      <c r="E173">
        <v>31</v>
      </c>
      <c r="F173" t="s">
        <v>34</v>
      </c>
      <c r="G173">
        <v>15839</v>
      </c>
      <c r="H173">
        <v>0</v>
      </c>
      <c r="I173">
        <v>0</v>
      </c>
      <c r="J173">
        <v>0</v>
      </c>
      <c r="K173">
        <v>0</v>
      </c>
      <c r="L173">
        <v>4</v>
      </c>
      <c r="M173" t="s">
        <v>37</v>
      </c>
      <c r="O173">
        <v>2</v>
      </c>
      <c r="P173" s="2">
        <v>43158.552222222221</v>
      </c>
      <c r="Q173" s="2">
        <v>43158.510555555556</v>
      </c>
      <c r="S173" t="s">
        <v>209</v>
      </c>
      <c r="T173" t="s">
        <v>920</v>
      </c>
      <c r="U173" t="s">
        <v>1426</v>
      </c>
      <c r="V173" t="s">
        <v>1427</v>
      </c>
      <c r="W173" t="s">
        <v>1427</v>
      </c>
      <c r="Y173" t="s">
        <v>1599</v>
      </c>
      <c r="Z173" s="2">
        <v>44069.663229166668</v>
      </c>
      <c r="AA173" s="2">
        <v>44069.579895833333</v>
      </c>
      <c r="AC173">
        <v>0</v>
      </c>
      <c r="AD173" s="3" t="s">
        <v>2313</v>
      </c>
      <c r="AE173">
        <v>0</v>
      </c>
      <c r="AF173" t="s">
        <v>2856</v>
      </c>
      <c r="AH173">
        <v>0</v>
      </c>
    </row>
    <row r="174" spans="1:34" x14ac:dyDescent="0.25">
      <c r="A174">
        <v>4271</v>
      </c>
      <c r="B174">
        <v>1</v>
      </c>
      <c r="C174">
        <v>16.600000000000001</v>
      </c>
      <c r="D174">
        <f t="shared" si="2"/>
        <v>-0.57194244604316535</v>
      </c>
      <c r="E174">
        <v>56</v>
      </c>
      <c r="F174" t="s">
        <v>34</v>
      </c>
      <c r="G174">
        <v>13460</v>
      </c>
      <c r="H174">
        <v>0</v>
      </c>
      <c r="I174">
        <v>0</v>
      </c>
      <c r="J174">
        <v>0</v>
      </c>
      <c r="K174">
        <v>0</v>
      </c>
      <c r="L174">
        <v>0</v>
      </c>
      <c r="M174" t="s">
        <v>37</v>
      </c>
      <c r="O174">
        <v>2</v>
      </c>
      <c r="P174" s="2">
        <v>43158.553761574083</v>
      </c>
      <c r="Q174" s="2">
        <v>43158.512094907397</v>
      </c>
      <c r="S174" t="s">
        <v>210</v>
      </c>
      <c r="T174" t="s">
        <v>921</v>
      </c>
      <c r="U174" t="s">
        <v>1426</v>
      </c>
      <c r="V174" t="s">
        <v>1427</v>
      </c>
      <c r="W174" t="s">
        <v>1427</v>
      </c>
      <c r="Y174" t="s">
        <v>1600</v>
      </c>
      <c r="Z174" s="2">
        <v>44013.788217592592</v>
      </c>
      <c r="AA174" s="2">
        <v>44013.704884259263</v>
      </c>
      <c r="AC174">
        <v>0</v>
      </c>
      <c r="AD174" s="3" t="s">
        <v>2314</v>
      </c>
      <c r="AE174">
        <v>0</v>
      </c>
      <c r="AF174" t="s">
        <v>2856</v>
      </c>
      <c r="AH174">
        <v>0</v>
      </c>
    </row>
    <row r="175" spans="1:34" x14ac:dyDescent="0.25">
      <c r="A175">
        <v>4272</v>
      </c>
      <c r="B175">
        <v>1</v>
      </c>
      <c r="C175">
        <v>9.1999999999999993</v>
      </c>
      <c r="D175">
        <f t="shared" si="2"/>
        <v>-0.83812949640287771</v>
      </c>
      <c r="E175">
        <v>25</v>
      </c>
      <c r="F175" t="s">
        <v>34</v>
      </c>
      <c r="G175">
        <v>13089</v>
      </c>
      <c r="H175">
        <v>0</v>
      </c>
      <c r="I175">
        <v>0</v>
      </c>
      <c r="J175">
        <v>0</v>
      </c>
      <c r="K175">
        <v>0</v>
      </c>
      <c r="L175">
        <v>1</v>
      </c>
      <c r="M175" t="s">
        <v>37</v>
      </c>
      <c r="O175">
        <v>2</v>
      </c>
      <c r="P175" s="2">
        <v>43158.556168981479</v>
      </c>
      <c r="Q175" s="2">
        <v>43158.514502314807</v>
      </c>
      <c r="S175" t="s">
        <v>211</v>
      </c>
      <c r="T175" t="s">
        <v>922</v>
      </c>
      <c r="U175" t="s">
        <v>1426</v>
      </c>
      <c r="V175" t="s">
        <v>1427</v>
      </c>
      <c r="W175" t="s">
        <v>1427</v>
      </c>
      <c r="Y175" t="s">
        <v>1601</v>
      </c>
      <c r="Z175" s="2">
        <v>44020.395879629628</v>
      </c>
      <c r="AA175" s="2">
        <v>44020.3125462963</v>
      </c>
      <c r="AC175">
        <v>0</v>
      </c>
      <c r="AD175" s="3" t="s">
        <v>2315</v>
      </c>
      <c r="AE175">
        <v>0</v>
      </c>
      <c r="AF175" t="s">
        <v>2856</v>
      </c>
      <c r="AH175">
        <v>0</v>
      </c>
    </row>
    <row r="176" spans="1:34" x14ac:dyDescent="0.25">
      <c r="A176">
        <v>4274</v>
      </c>
      <c r="B176">
        <v>1</v>
      </c>
      <c r="C176">
        <v>12.9</v>
      </c>
      <c r="D176">
        <f t="shared" si="2"/>
        <v>-0.70503597122302164</v>
      </c>
      <c r="E176">
        <v>0</v>
      </c>
      <c r="F176" t="s">
        <v>33</v>
      </c>
      <c r="G176">
        <v>12942</v>
      </c>
      <c r="H176">
        <v>0</v>
      </c>
      <c r="I176">
        <v>0</v>
      </c>
      <c r="J176">
        <v>0</v>
      </c>
      <c r="K176">
        <v>0</v>
      </c>
      <c r="L176">
        <v>0</v>
      </c>
      <c r="M176" t="s">
        <v>37</v>
      </c>
      <c r="O176">
        <v>2</v>
      </c>
      <c r="P176" s="2">
        <v>43158.562407407408</v>
      </c>
      <c r="Q176" s="2">
        <v>43158.520740740743</v>
      </c>
      <c r="S176" t="s">
        <v>212</v>
      </c>
      <c r="T176" t="s">
        <v>923</v>
      </c>
      <c r="U176" t="s">
        <v>1426</v>
      </c>
      <c r="V176" t="s">
        <v>1427</v>
      </c>
      <c r="W176" t="s">
        <v>1427</v>
      </c>
      <c r="Y176" t="s">
        <v>1602</v>
      </c>
      <c r="Z176" s="2">
        <v>44013.395868055559</v>
      </c>
      <c r="AA176" s="2">
        <v>44013.312534722223</v>
      </c>
      <c r="AC176">
        <v>0</v>
      </c>
      <c r="AD176" s="3" t="s">
        <v>2316</v>
      </c>
      <c r="AE176">
        <v>0</v>
      </c>
      <c r="AF176" t="s">
        <v>2856</v>
      </c>
      <c r="AH176">
        <v>0</v>
      </c>
    </row>
    <row r="177" spans="1:34" x14ac:dyDescent="0.25">
      <c r="A177">
        <v>4275</v>
      </c>
      <c r="B177">
        <v>1</v>
      </c>
      <c r="C177">
        <v>14.9</v>
      </c>
      <c r="D177">
        <f t="shared" si="2"/>
        <v>-0.63309352517985618</v>
      </c>
      <c r="E177">
        <v>14</v>
      </c>
      <c r="F177" t="s">
        <v>34</v>
      </c>
      <c r="G177">
        <v>14864</v>
      </c>
      <c r="H177">
        <v>0</v>
      </c>
      <c r="I177">
        <v>0</v>
      </c>
      <c r="J177">
        <v>0</v>
      </c>
      <c r="K177">
        <v>0</v>
      </c>
      <c r="L177">
        <v>12</v>
      </c>
      <c r="M177" t="s">
        <v>37</v>
      </c>
      <c r="O177">
        <v>2</v>
      </c>
      <c r="P177" s="2">
        <v>43158.565208333333</v>
      </c>
      <c r="Q177" s="2">
        <v>43158.523541666669</v>
      </c>
      <c r="S177" t="s">
        <v>213</v>
      </c>
      <c r="T177" t="s">
        <v>924</v>
      </c>
      <c r="U177" t="s">
        <v>1426</v>
      </c>
      <c r="V177" t="s">
        <v>1427</v>
      </c>
      <c r="W177" t="s">
        <v>1427</v>
      </c>
      <c r="Y177" t="s">
        <v>1603</v>
      </c>
      <c r="Z177" s="2">
        <v>44065.607662037037</v>
      </c>
      <c r="AA177" s="2">
        <v>44065.524328703701</v>
      </c>
      <c r="AC177">
        <v>0</v>
      </c>
      <c r="AD177" s="3" t="s">
        <v>2317</v>
      </c>
      <c r="AE177">
        <v>0</v>
      </c>
      <c r="AF177" t="s">
        <v>2856</v>
      </c>
      <c r="AH177">
        <v>0</v>
      </c>
    </row>
    <row r="178" spans="1:34" x14ac:dyDescent="0.25">
      <c r="A178">
        <v>4276</v>
      </c>
      <c r="B178">
        <v>1</v>
      </c>
      <c r="C178">
        <v>17.600000000000001</v>
      </c>
      <c r="D178">
        <f t="shared" si="2"/>
        <v>-0.53597122302158262</v>
      </c>
      <c r="E178">
        <v>1</v>
      </c>
      <c r="F178" t="s">
        <v>34</v>
      </c>
      <c r="G178">
        <v>14527</v>
      </c>
      <c r="H178">
        <v>0</v>
      </c>
      <c r="I178">
        <v>0</v>
      </c>
      <c r="J178">
        <v>0</v>
      </c>
      <c r="K178">
        <v>0</v>
      </c>
      <c r="L178">
        <v>0</v>
      </c>
      <c r="M178" t="s">
        <v>37</v>
      </c>
      <c r="O178">
        <v>2</v>
      </c>
      <c r="P178" s="2">
        <v>43158.573067129633</v>
      </c>
      <c r="Q178" s="2">
        <v>43158.531400462962</v>
      </c>
      <c r="S178" t="s">
        <v>214</v>
      </c>
      <c r="T178" t="s">
        <v>925</v>
      </c>
      <c r="U178" t="s">
        <v>1426</v>
      </c>
      <c r="V178" t="s">
        <v>1427</v>
      </c>
      <c r="W178" t="s">
        <v>1427</v>
      </c>
      <c r="Y178" t="s">
        <v>1604</v>
      </c>
      <c r="Z178" s="2">
        <v>44014.767395833333</v>
      </c>
      <c r="AA178" s="2">
        <v>44014.684062499997</v>
      </c>
      <c r="AC178">
        <v>0</v>
      </c>
      <c r="AD178" s="3" t="s">
        <v>2318</v>
      </c>
      <c r="AE178">
        <v>0</v>
      </c>
      <c r="AF178" t="s">
        <v>2856</v>
      </c>
      <c r="AH178">
        <v>0</v>
      </c>
    </row>
    <row r="179" spans="1:34" x14ac:dyDescent="0.25">
      <c r="A179">
        <v>4277</v>
      </c>
      <c r="B179">
        <v>1</v>
      </c>
      <c r="C179">
        <v>24.8</v>
      </c>
      <c r="D179">
        <f t="shared" si="2"/>
        <v>-0.27697841726618699</v>
      </c>
      <c r="E179">
        <v>0</v>
      </c>
      <c r="F179" t="s">
        <v>33</v>
      </c>
      <c r="G179">
        <v>14865</v>
      </c>
      <c r="H179">
        <v>0</v>
      </c>
      <c r="I179">
        <v>0</v>
      </c>
      <c r="J179">
        <v>0</v>
      </c>
      <c r="K179">
        <v>0</v>
      </c>
      <c r="L179">
        <v>3</v>
      </c>
      <c r="M179" t="s">
        <v>37</v>
      </c>
      <c r="O179">
        <v>2</v>
      </c>
      <c r="P179" s="2">
        <v>43158.578541666669</v>
      </c>
      <c r="Q179" s="2">
        <v>43158.536874999998</v>
      </c>
      <c r="S179" t="s">
        <v>215</v>
      </c>
      <c r="T179" t="s">
        <v>926</v>
      </c>
      <c r="U179" t="s">
        <v>1426</v>
      </c>
      <c r="V179" t="s">
        <v>1427</v>
      </c>
      <c r="W179" t="s">
        <v>1427</v>
      </c>
      <c r="Y179" t="s">
        <v>1605</v>
      </c>
      <c r="Z179" s="2">
        <v>43998.725717592592</v>
      </c>
      <c r="AA179" s="2">
        <v>43998.642384259263</v>
      </c>
      <c r="AC179">
        <v>0</v>
      </c>
      <c r="AD179" s="3" t="s">
        <v>2319</v>
      </c>
      <c r="AE179">
        <v>0</v>
      </c>
      <c r="AF179" t="s">
        <v>2856</v>
      </c>
      <c r="AH179">
        <v>0</v>
      </c>
    </row>
    <row r="180" spans="1:34" x14ac:dyDescent="0.25">
      <c r="A180">
        <v>4280</v>
      </c>
      <c r="B180">
        <v>1</v>
      </c>
      <c r="C180">
        <v>18.899999999999999</v>
      </c>
      <c r="D180">
        <f t="shared" si="2"/>
        <v>-0.48920863309352519</v>
      </c>
      <c r="E180">
        <v>46</v>
      </c>
      <c r="F180" t="s">
        <v>34</v>
      </c>
      <c r="G180">
        <v>15690</v>
      </c>
      <c r="H180">
        <v>0</v>
      </c>
      <c r="I180">
        <v>0</v>
      </c>
      <c r="J180">
        <v>0</v>
      </c>
      <c r="K180">
        <v>0</v>
      </c>
      <c r="L180">
        <v>0</v>
      </c>
      <c r="M180" t="s">
        <v>37</v>
      </c>
      <c r="O180">
        <v>2</v>
      </c>
      <c r="P180" s="2">
        <v>43158.596145833333</v>
      </c>
      <c r="Q180" s="2">
        <v>43158.554479166669</v>
      </c>
      <c r="S180" t="s">
        <v>216</v>
      </c>
      <c r="T180" t="s">
        <v>927</v>
      </c>
      <c r="U180" t="s">
        <v>1426</v>
      </c>
      <c r="V180" t="s">
        <v>1427</v>
      </c>
      <c r="W180" t="s">
        <v>1427</v>
      </c>
      <c r="Y180" t="s">
        <v>1606</v>
      </c>
      <c r="Z180" s="2">
        <v>44046.753495370373</v>
      </c>
      <c r="AA180" s="2">
        <v>44046.670162037037</v>
      </c>
      <c r="AC180">
        <v>0</v>
      </c>
      <c r="AD180" s="3" t="s">
        <v>2320</v>
      </c>
      <c r="AE180">
        <v>0</v>
      </c>
      <c r="AF180" t="s">
        <v>2856</v>
      </c>
      <c r="AH180">
        <v>0</v>
      </c>
    </row>
    <row r="181" spans="1:34" x14ac:dyDescent="0.25">
      <c r="A181">
        <v>4281</v>
      </c>
      <c r="B181">
        <v>1</v>
      </c>
      <c r="C181">
        <v>11.6</v>
      </c>
      <c r="D181">
        <f t="shared" si="2"/>
        <v>-0.75179856115107901</v>
      </c>
      <c r="E181">
        <v>4</v>
      </c>
      <c r="F181" t="s">
        <v>34</v>
      </c>
      <c r="G181">
        <v>16330</v>
      </c>
      <c r="H181">
        <v>0</v>
      </c>
      <c r="I181">
        <v>0</v>
      </c>
      <c r="J181">
        <v>0</v>
      </c>
      <c r="K181">
        <v>0</v>
      </c>
      <c r="L181">
        <v>0</v>
      </c>
      <c r="M181" t="s">
        <v>37</v>
      </c>
      <c r="O181">
        <v>2</v>
      </c>
      <c r="P181" s="2">
        <v>43159.548252314817</v>
      </c>
      <c r="Q181" s="2">
        <v>43159.506585648152</v>
      </c>
      <c r="S181" t="s">
        <v>217</v>
      </c>
      <c r="T181" t="s">
        <v>928</v>
      </c>
      <c r="U181" t="s">
        <v>1426</v>
      </c>
      <c r="V181" t="s">
        <v>1427</v>
      </c>
      <c r="W181" t="s">
        <v>1427</v>
      </c>
      <c r="Y181" t="s">
        <v>1607</v>
      </c>
      <c r="Z181" s="2">
        <v>44042.774351851847</v>
      </c>
      <c r="AA181" s="2">
        <v>44042.691018518519</v>
      </c>
      <c r="AC181">
        <v>0</v>
      </c>
      <c r="AD181" s="3" t="s">
        <v>2321</v>
      </c>
      <c r="AE181">
        <v>0</v>
      </c>
      <c r="AF181" t="s">
        <v>2856</v>
      </c>
      <c r="AH181">
        <v>0</v>
      </c>
    </row>
    <row r="182" spans="1:34" x14ac:dyDescent="0.25">
      <c r="A182">
        <v>4283</v>
      </c>
      <c r="B182">
        <v>1</v>
      </c>
      <c r="C182">
        <v>27</v>
      </c>
      <c r="D182">
        <f t="shared" si="2"/>
        <v>-0.19784172661870503</v>
      </c>
      <c r="E182">
        <v>58</v>
      </c>
      <c r="F182" t="s">
        <v>34</v>
      </c>
      <c r="G182">
        <v>16154</v>
      </c>
      <c r="H182">
        <v>0</v>
      </c>
      <c r="I182">
        <v>0</v>
      </c>
      <c r="J182">
        <v>0</v>
      </c>
      <c r="K182">
        <v>0</v>
      </c>
      <c r="L182">
        <v>4</v>
      </c>
      <c r="M182" t="s">
        <v>37</v>
      </c>
      <c r="O182">
        <v>2</v>
      </c>
      <c r="P182" s="2">
        <v>43159.556712962964</v>
      </c>
      <c r="Q182" s="2">
        <v>43159.515046296299</v>
      </c>
      <c r="S182" t="s">
        <v>218</v>
      </c>
      <c r="T182" t="s">
        <v>929</v>
      </c>
      <c r="U182" t="s">
        <v>1426</v>
      </c>
      <c r="V182" t="s">
        <v>1427</v>
      </c>
      <c r="W182" t="s">
        <v>1427</v>
      </c>
      <c r="Y182" t="s">
        <v>1608</v>
      </c>
      <c r="Z182" s="2">
        <v>44065.434050925927</v>
      </c>
      <c r="AA182" s="2">
        <v>44065.350717592592</v>
      </c>
      <c r="AC182">
        <v>0</v>
      </c>
      <c r="AD182" s="3" t="s">
        <v>2322</v>
      </c>
      <c r="AE182">
        <v>0</v>
      </c>
      <c r="AF182" t="s">
        <v>2856</v>
      </c>
      <c r="AH182">
        <v>0</v>
      </c>
    </row>
    <row r="183" spans="1:34" x14ac:dyDescent="0.25">
      <c r="A183">
        <v>4285</v>
      </c>
      <c r="B183">
        <v>1</v>
      </c>
      <c r="C183">
        <v>41</v>
      </c>
      <c r="D183">
        <f t="shared" si="2"/>
        <v>0.30575539568345322</v>
      </c>
      <c r="E183">
        <v>24</v>
      </c>
      <c r="F183" t="s">
        <v>34</v>
      </c>
      <c r="G183">
        <v>16153</v>
      </c>
      <c r="H183">
        <v>0</v>
      </c>
      <c r="I183">
        <v>0</v>
      </c>
      <c r="J183">
        <v>0</v>
      </c>
      <c r="K183">
        <v>0</v>
      </c>
      <c r="L183">
        <v>8</v>
      </c>
      <c r="M183" t="s">
        <v>37</v>
      </c>
      <c r="O183">
        <v>2</v>
      </c>
      <c r="P183" s="2">
        <v>43159.560624999998</v>
      </c>
      <c r="Q183" s="2">
        <v>43159.518958333327</v>
      </c>
      <c r="S183" t="s">
        <v>219</v>
      </c>
      <c r="T183" t="s">
        <v>930</v>
      </c>
      <c r="U183" t="s">
        <v>1426</v>
      </c>
      <c r="V183" t="s">
        <v>1427</v>
      </c>
      <c r="W183" t="s">
        <v>1427</v>
      </c>
      <c r="Y183" t="s">
        <v>1609</v>
      </c>
      <c r="Z183" s="2">
        <v>43994.691006944442</v>
      </c>
      <c r="AA183" s="2">
        <v>43994.607673611114</v>
      </c>
      <c r="AC183">
        <v>0</v>
      </c>
      <c r="AD183" s="3" t="s">
        <v>2323</v>
      </c>
      <c r="AE183">
        <v>0</v>
      </c>
      <c r="AF183" t="s">
        <v>2856</v>
      </c>
      <c r="AH183">
        <v>0</v>
      </c>
    </row>
    <row r="184" spans="1:34" x14ac:dyDescent="0.25">
      <c r="A184">
        <v>4286</v>
      </c>
      <c r="B184">
        <v>1</v>
      </c>
      <c r="C184">
        <v>69.8</v>
      </c>
      <c r="D184">
        <f t="shared" si="2"/>
        <v>1.3417266187050358</v>
      </c>
      <c r="E184">
        <v>4</v>
      </c>
      <c r="F184" t="s">
        <v>34</v>
      </c>
      <c r="G184">
        <v>16066</v>
      </c>
      <c r="H184">
        <v>0</v>
      </c>
      <c r="I184">
        <v>0</v>
      </c>
      <c r="J184">
        <v>0</v>
      </c>
      <c r="K184">
        <v>0</v>
      </c>
      <c r="L184">
        <v>10</v>
      </c>
      <c r="M184" t="s">
        <v>37</v>
      </c>
      <c r="O184">
        <v>2</v>
      </c>
      <c r="P184" s="2">
        <v>43159.564699074072</v>
      </c>
      <c r="Q184" s="2">
        <v>43159.523032407407</v>
      </c>
      <c r="S184" t="s">
        <v>220</v>
      </c>
      <c r="T184" t="s">
        <v>931</v>
      </c>
      <c r="U184" t="s">
        <v>1426</v>
      </c>
      <c r="V184" t="s">
        <v>1427</v>
      </c>
      <c r="W184" t="s">
        <v>1427</v>
      </c>
      <c r="Y184" t="s">
        <v>1610</v>
      </c>
      <c r="Z184" s="2">
        <v>44028.656284722223</v>
      </c>
      <c r="AA184" s="2">
        <v>44028.572951388887</v>
      </c>
      <c r="AC184">
        <v>0</v>
      </c>
      <c r="AD184" s="3" t="s">
        <v>2324</v>
      </c>
      <c r="AE184">
        <v>0</v>
      </c>
      <c r="AF184" t="s">
        <v>2856</v>
      </c>
      <c r="AH184">
        <v>0</v>
      </c>
    </row>
    <row r="185" spans="1:34" x14ac:dyDescent="0.25">
      <c r="A185">
        <v>4287</v>
      </c>
      <c r="B185">
        <v>1</v>
      </c>
      <c r="C185">
        <v>38.6</v>
      </c>
      <c r="D185">
        <f t="shared" si="2"/>
        <v>0.21942446043165473</v>
      </c>
      <c r="E185">
        <v>22</v>
      </c>
      <c r="F185" t="s">
        <v>34</v>
      </c>
      <c r="G185">
        <v>16065</v>
      </c>
      <c r="H185">
        <v>0</v>
      </c>
      <c r="I185">
        <v>0</v>
      </c>
      <c r="J185">
        <v>0</v>
      </c>
      <c r="K185">
        <v>0</v>
      </c>
      <c r="L185">
        <v>1</v>
      </c>
      <c r="M185" t="s">
        <v>37</v>
      </c>
      <c r="O185">
        <v>2</v>
      </c>
      <c r="P185" s="2">
        <v>43159.569837962961</v>
      </c>
      <c r="Q185" s="2">
        <v>43159.528171296297</v>
      </c>
      <c r="S185" t="s">
        <v>221</v>
      </c>
      <c r="T185" t="s">
        <v>932</v>
      </c>
      <c r="U185" t="s">
        <v>1426</v>
      </c>
      <c r="V185" t="s">
        <v>1427</v>
      </c>
      <c r="W185" t="s">
        <v>1427</v>
      </c>
      <c r="Y185" t="s">
        <v>1611</v>
      </c>
      <c r="Z185" s="2">
        <v>44028.656284722223</v>
      </c>
      <c r="AA185" s="2">
        <v>44028.572951388887</v>
      </c>
      <c r="AC185">
        <v>0</v>
      </c>
      <c r="AD185" s="3" t="s">
        <v>2325</v>
      </c>
      <c r="AE185">
        <v>0</v>
      </c>
      <c r="AF185" t="s">
        <v>2856</v>
      </c>
      <c r="AH185">
        <v>0</v>
      </c>
    </row>
    <row r="186" spans="1:34" x14ac:dyDescent="0.25">
      <c r="A186">
        <v>4288</v>
      </c>
      <c r="B186">
        <v>1</v>
      </c>
      <c r="C186">
        <v>26.7</v>
      </c>
      <c r="D186">
        <f t="shared" si="2"/>
        <v>-0.20863309352517986</v>
      </c>
      <c r="E186">
        <v>8</v>
      </c>
      <c r="F186" t="s">
        <v>34</v>
      </c>
      <c r="G186">
        <v>15292</v>
      </c>
      <c r="H186">
        <v>0</v>
      </c>
      <c r="I186">
        <v>0</v>
      </c>
      <c r="J186">
        <v>0</v>
      </c>
      <c r="K186">
        <v>0</v>
      </c>
      <c r="L186">
        <v>1</v>
      </c>
      <c r="M186" t="s">
        <v>37</v>
      </c>
      <c r="O186">
        <v>2</v>
      </c>
      <c r="P186" s="2">
        <v>43159.571909722217</v>
      </c>
      <c r="Q186" s="2">
        <v>43159.530243055553</v>
      </c>
      <c r="S186" t="s">
        <v>222</v>
      </c>
      <c r="T186" t="s">
        <v>933</v>
      </c>
      <c r="U186" t="s">
        <v>1426</v>
      </c>
      <c r="V186" t="s">
        <v>1427</v>
      </c>
      <c r="W186" t="s">
        <v>1427</v>
      </c>
      <c r="Y186" t="s">
        <v>1612</v>
      </c>
      <c r="Z186" s="2">
        <v>44070.433541666673</v>
      </c>
      <c r="AA186" s="2">
        <v>44070.350208333337</v>
      </c>
      <c r="AC186">
        <v>0</v>
      </c>
      <c r="AD186" s="3" t="s">
        <v>2326</v>
      </c>
      <c r="AE186">
        <v>0</v>
      </c>
      <c r="AF186" t="s">
        <v>2856</v>
      </c>
      <c r="AH186">
        <v>0</v>
      </c>
    </row>
    <row r="187" spans="1:34" x14ac:dyDescent="0.25">
      <c r="A187">
        <v>4297</v>
      </c>
      <c r="B187">
        <v>1</v>
      </c>
      <c r="C187">
        <v>19</v>
      </c>
      <c r="D187">
        <f t="shared" si="2"/>
        <v>-0.48561151079136688</v>
      </c>
      <c r="E187">
        <v>26</v>
      </c>
      <c r="F187" t="s">
        <v>34</v>
      </c>
      <c r="G187">
        <v>16246</v>
      </c>
      <c r="H187">
        <v>0</v>
      </c>
      <c r="I187">
        <v>0</v>
      </c>
      <c r="J187">
        <v>0</v>
      </c>
      <c r="K187">
        <v>0</v>
      </c>
      <c r="L187">
        <v>0</v>
      </c>
      <c r="M187" t="s">
        <v>37</v>
      </c>
      <c r="O187">
        <v>2</v>
      </c>
      <c r="P187" s="2">
        <v>43159.615451388891</v>
      </c>
      <c r="Q187" s="2">
        <v>43159.573784722219</v>
      </c>
      <c r="S187" t="s">
        <v>223</v>
      </c>
      <c r="T187" t="s">
        <v>934</v>
      </c>
      <c r="U187" t="s">
        <v>1426</v>
      </c>
      <c r="V187" t="s">
        <v>1427</v>
      </c>
      <c r="W187" t="s">
        <v>1427</v>
      </c>
      <c r="Y187" t="s">
        <v>1613</v>
      </c>
      <c r="Z187" s="2">
        <v>44069.663229166668</v>
      </c>
      <c r="AA187" s="2">
        <v>44069.579895833333</v>
      </c>
      <c r="AC187">
        <v>0</v>
      </c>
      <c r="AD187" s="3" t="s">
        <v>2327</v>
      </c>
      <c r="AE187">
        <v>0</v>
      </c>
      <c r="AF187" t="s">
        <v>2856</v>
      </c>
      <c r="AH187">
        <v>0</v>
      </c>
    </row>
    <row r="188" spans="1:34" x14ac:dyDescent="0.25">
      <c r="A188">
        <v>4298</v>
      </c>
      <c r="B188">
        <v>1</v>
      </c>
      <c r="C188">
        <v>23.2</v>
      </c>
      <c r="D188">
        <f t="shared" si="2"/>
        <v>-0.33453237410071945</v>
      </c>
      <c r="E188">
        <v>36</v>
      </c>
      <c r="F188" t="s">
        <v>34</v>
      </c>
      <c r="G188">
        <v>16501</v>
      </c>
      <c r="H188">
        <v>0</v>
      </c>
      <c r="I188">
        <v>0</v>
      </c>
      <c r="J188">
        <v>0</v>
      </c>
      <c r="K188">
        <v>0</v>
      </c>
      <c r="L188">
        <v>1</v>
      </c>
      <c r="M188" t="s">
        <v>37</v>
      </c>
      <c r="O188">
        <v>2</v>
      </c>
      <c r="P188" s="2">
        <v>43159.620335648149</v>
      </c>
      <c r="Q188" s="2">
        <v>43159.578668981478</v>
      </c>
      <c r="S188" t="s">
        <v>224</v>
      </c>
      <c r="T188" t="s">
        <v>935</v>
      </c>
      <c r="U188" t="s">
        <v>1426</v>
      </c>
      <c r="V188" t="s">
        <v>1427</v>
      </c>
      <c r="W188" t="s">
        <v>1427</v>
      </c>
      <c r="Y188" t="s">
        <v>1614</v>
      </c>
      <c r="Z188" s="2">
        <v>44069.621550925927</v>
      </c>
      <c r="AA188" s="2">
        <v>44069.538217592592</v>
      </c>
      <c r="AC188">
        <v>0</v>
      </c>
      <c r="AD188" s="3" t="s">
        <v>2328</v>
      </c>
      <c r="AE188">
        <v>0</v>
      </c>
      <c r="AF188" t="s">
        <v>2856</v>
      </c>
      <c r="AH188">
        <v>0</v>
      </c>
    </row>
    <row r="189" spans="1:34" x14ac:dyDescent="0.25">
      <c r="A189">
        <v>4299</v>
      </c>
      <c r="B189">
        <v>1</v>
      </c>
      <c r="C189">
        <v>39.1</v>
      </c>
      <c r="D189">
        <f t="shared" si="2"/>
        <v>0.23741007194244609</v>
      </c>
      <c r="E189">
        <v>18</v>
      </c>
      <c r="F189" t="s">
        <v>34</v>
      </c>
      <c r="G189">
        <v>16578</v>
      </c>
      <c r="H189">
        <v>0</v>
      </c>
      <c r="I189">
        <v>0</v>
      </c>
      <c r="J189">
        <v>0</v>
      </c>
      <c r="K189">
        <v>0</v>
      </c>
      <c r="L189">
        <v>0</v>
      </c>
      <c r="M189" t="s">
        <v>37</v>
      </c>
      <c r="O189">
        <v>2</v>
      </c>
      <c r="P189" s="2">
        <v>43159.623217592591</v>
      </c>
      <c r="Q189" s="2">
        <v>43159.581550925926</v>
      </c>
      <c r="S189" t="s">
        <v>225</v>
      </c>
      <c r="T189" t="s">
        <v>936</v>
      </c>
      <c r="U189" t="s">
        <v>1426</v>
      </c>
      <c r="V189" t="s">
        <v>1427</v>
      </c>
      <c r="W189" t="s">
        <v>1427</v>
      </c>
      <c r="Y189" t="s">
        <v>1615</v>
      </c>
      <c r="Z189" s="2">
        <v>44070.411921296298</v>
      </c>
      <c r="AA189" s="2">
        <v>44070.328587962962</v>
      </c>
      <c r="AC189">
        <v>0</v>
      </c>
      <c r="AD189" s="3" t="s">
        <v>2329</v>
      </c>
      <c r="AE189">
        <v>0</v>
      </c>
      <c r="AF189" t="s">
        <v>2856</v>
      </c>
      <c r="AH189">
        <v>0</v>
      </c>
    </row>
    <row r="190" spans="1:34" x14ac:dyDescent="0.25">
      <c r="A190">
        <v>4300</v>
      </c>
      <c r="B190">
        <v>1</v>
      </c>
      <c r="C190">
        <v>44</v>
      </c>
      <c r="D190">
        <f t="shared" si="2"/>
        <v>0.41366906474820142</v>
      </c>
      <c r="E190">
        <v>15</v>
      </c>
      <c r="F190" t="s">
        <v>34</v>
      </c>
      <c r="G190">
        <v>15567</v>
      </c>
      <c r="H190">
        <v>0</v>
      </c>
      <c r="I190">
        <v>0</v>
      </c>
      <c r="J190">
        <v>0</v>
      </c>
      <c r="K190">
        <v>0</v>
      </c>
      <c r="L190">
        <v>1</v>
      </c>
      <c r="M190" t="s">
        <v>37</v>
      </c>
      <c r="O190">
        <v>2</v>
      </c>
      <c r="P190" s="2">
        <v>43159.634131944447</v>
      </c>
      <c r="Q190" s="2">
        <v>43159.592465277783</v>
      </c>
      <c r="S190" t="s">
        <v>226</v>
      </c>
      <c r="T190" t="s">
        <v>937</v>
      </c>
      <c r="U190" t="s">
        <v>1426</v>
      </c>
      <c r="V190" t="s">
        <v>1427</v>
      </c>
      <c r="W190" t="s">
        <v>1427</v>
      </c>
      <c r="Y190" t="s">
        <v>1616</v>
      </c>
      <c r="Z190" s="2">
        <v>44051.413217592592</v>
      </c>
      <c r="AA190" s="2">
        <v>44051.329884259263</v>
      </c>
      <c r="AC190">
        <v>0</v>
      </c>
      <c r="AD190" s="3" t="s">
        <v>2330</v>
      </c>
      <c r="AE190">
        <v>0</v>
      </c>
      <c r="AF190" t="s">
        <v>2856</v>
      </c>
      <c r="AH190">
        <v>0</v>
      </c>
    </row>
    <row r="191" spans="1:34" x14ac:dyDescent="0.25">
      <c r="A191">
        <v>4301</v>
      </c>
      <c r="B191">
        <v>1</v>
      </c>
      <c r="C191">
        <v>17.5</v>
      </c>
      <c r="D191">
        <f t="shared" si="2"/>
        <v>-0.53956834532374098</v>
      </c>
      <c r="E191">
        <v>14</v>
      </c>
      <c r="F191" t="s">
        <v>34</v>
      </c>
      <c r="G191">
        <v>16553</v>
      </c>
      <c r="H191">
        <v>0</v>
      </c>
      <c r="I191">
        <v>0</v>
      </c>
      <c r="J191">
        <v>0</v>
      </c>
      <c r="K191">
        <v>0</v>
      </c>
      <c r="L191">
        <v>3</v>
      </c>
      <c r="M191" t="s">
        <v>37</v>
      </c>
      <c r="O191">
        <v>2</v>
      </c>
      <c r="P191" s="2">
        <v>43159.639131944437</v>
      </c>
      <c r="Q191" s="2">
        <v>43159.59746527778</v>
      </c>
      <c r="S191" t="s">
        <v>227</v>
      </c>
      <c r="T191" t="s">
        <v>938</v>
      </c>
      <c r="U191" t="s">
        <v>1426</v>
      </c>
      <c r="V191" t="s">
        <v>1427</v>
      </c>
      <c r="W191" t="s">
        <v>1427</v>
      </c>
      <c r="Y191" t="s">
        <v>1617</v>
      </c>
      <c r="Z191" s="2">
        <v>44069.621550925927</v>
      </c>
      <c r="AA191" s="2">
        <v>44069.538217592592</v>
      </c>
      <c r="AC191">
        <v>0</v>
      </c>
      <c r="AD191" s="3" t="s">
        <v>2331</v>
      </c>
      <c r="AE191">
        <v>0</v>
      </c>
      <c r="AF191" t="s">
        <v>2856</v>
      </c>
      <c r="AH191">
        <v>0</v>
      </c>
    </row>
    <row r="192" spans="1:34" x14ac:dyDescent="0.25">
      <c r="A192">
        <v>4303</v>
      </c>
      <c r="B192">
        <v>1</v>
      </c>
      <c r="C192">
        <v>30</v>
      </c>
      <c r="D192">
        <f t="shared" si="2"/>
        <v>-8.9928057553956831E-2</v>
      </c>
      <c r="E192">
        <v>0</v>
      </c>
      <c r="F192" t="s">
        <v>33</v>
      </c>
      <c r="G192">
        <v>13172</v>
      </c>
      <c r="H192">
        <v>0</v>
      </c>
      <c r="I192">
        <v>0</v>
      </c>
      <c r="J192">
        <v>0</v>
      </c>
      <c r="K192">
        <v>0</v>
      </c>
      <c r="L192">
        <v>0</v>
      </c>
      <c r="M192" t="s">
        <v>37</v>
      </c>
      <c r="O192">
        <v>2</v>
      </c>
      <c r="P192" s="2">
        <v>43159.64571759259</v>
      </c>
      <c r="Q192" s="2">
        <v>43159.604050925933</v>
      </c>
      <c r="S192" t="s">
        <v>228</v>
      </c>
      <c r="T192" t="s">
        <v>939</v>
      </c>
      <c r="U192" t="s">
        <v>1426</v>
      </c>
      <c r="V192" t="s">
        <v>1427</v>
      </c>
      <c r="W192" t="s">
        <v>1427</v>
      </c>
      <c r="Y192" t="s">
        <v>1618</v>
      </c>
      <c r="Z192" s="2">
        <v>43822.395902777767</v>
      </c>
      <c r="AA192" s="2">
        <v>43822.35423611111</v>
      </c>
      <c r="AC192">
        <v>0</v>
      </c>
      <c r="AD192" s="3" t="s">
        <v>2332</v>
      </c>
      <c r="AE192">
        <v>0</v>
      </c>
      <c r="AF192" t="s">
        <v>2856</v>
      </c>
      <c r="AH192">
        <v>0</v>
      </c>
    </row>
    <row r="193" spans="1:34" x14ac:dyDescent="0.25">
      <c r="A193">
        <v>4304</v>
      </c>
      <c r="B193">
        <v>1</v>
      </c>
      <c r="C193">
        <v>8.1</v>
      </c>
      <c r="D193">
        <f t="shared" si="2"/>
        <v>-0.87769784172661858</v>
      </c>
      <c r="E193">
        <v>133</v>
      </c>
      <c r="F193" t="s">
        <v>34</v>
      </c>
      <c r="G193">
        <v>15120</v>
      </c>
      <c r="H193">
        <v>0</v>
      </c>
      <c r="I193">
        <v>0</v>
      </c>
      <c r="J193">
        <v>0</v>
      </c>
      <c r="K193">
        <v>0</v>
      </c>
      <c r="L193">
        <v>0</v>
      </c>
      <c r="M193" t="s">
        <v>37</v>
      </c>
      <c r="O193">
        <v>2</v>
      </c>
      <c r="P193" s="2">
        <v>43159.656400462962</v>
      </c>
      <c r="Q193" s="2">
        <v>43159.614733796298</v>
      </c>
      <c r="S193" t="s">
        <v>229</v>
      </c>
      <c r="T193" t="s">
        <v>940</v>
      </c>
      <c r="U193" t="s">
        <v>1426</v>
      </c>
      <c r="V193" t="s">
        <v>1427</v>
      </c>
      <c r="W193" t="s">
        <v>1427</v>
      </c>
      <c r="Y193" t="s">
        <v>1619</v>
      </c>
      <c r="Z193" s="2">
        <v>43981.663217592592</v>
      </c>
      <c r="AA193" s="2">
        <v>43981.579884259263</v>
      </c>
      <c r="AC193">
        <v>0</v>
      </c>
      <c r="AD193" s="3" t="s">
        <v>2333</v>
      </c>
      <c r="AE193">
        <v>0</v>
      </c>
      <c r="AF193" t="s">
        <v>2856</v>
      </c>
      <c r="AH193">
        <v>0</v>
      </c>
    </row>
    <row r="194" spans="1:34" x14ac:dyDescent="0.25">
      <c r="A194">
        <v>4306</v>
      </c>
      <c r="B194">
        <v>1</v>
      </c>
      <c r="C194">
        <v>10.7</v>
      </c>
      <c r="D194">
        <f t="shared" si="2"/>
        <v>-0.78417266187050361</v>
      </c>
      <c r="E194">
        <v>41</v>
      </c>
      <c r="F194" t="s">
        <v>34</v>
      </c>
      <c r="G194">
        <v>15949</v>
      </c>
      <c r="H194">
        <v>0</v>
      </c>
      <c r="I194">
        <v>0</v>
      </c>
      <c r="J194">
        <v>0</v>
      </c>
      <c r="K194">
        <v>0</v>
      </c>
      <c r="L194">
        <v>1</v>
      </c>
      <c r="M194" t="s">
        <v>37</v>
      </c>
      <c r="O194">
        <v>2</v>
      </c>
      <c r="P194" s="2">
        <v>43159.692743055559</v>
      </c>
      <c r="Q194" s="2">
        <v>43159.651076388887</v>
      </c>
      <c r="S194" t="s">
        <v>230</v>
      </c>
      <c r="T194" t="s">
        <v>941</v>
      </c>
      <c r="U194" t="s">
        <v>1426</v>
      </c>
      <c r="V194" t="s">
        <v>1427</v>
      </c>
      <c r="W194" t="s">
        <v>1427</v>
      </c>
      <c r="Y194" t="s">
        <v>1620</v>
      </c>
      <c r="Z194" s="2">
        <v>43984.704895833333</v>
      </c>
      <c r="AA194" s="2">
        <v>43984.621562499997</v>
      </c>
      <c r="AC194">
        <v>0</v>
      </c>
      <c r="AD194" s="3" t="s">
        <v>2334</v>
      </c>
      <c r="AE194">
        <v>0</v>
      </c>
      <c r="AF194" t="s">
        <v>2856</v>
      </c>
      <c r="AH194">
        <v>0</v>
      </c>
    </row>
    <row r="195" spans="1:34" x14ac:dyDescent="0.25">
      <c r="A195">
        <v>4307</v>
      </c>
      <c r="B195">
        <v>1</v>
      </c>
      <c r="C195">
        <v>10.9</v>
      </c>
      <c r="D195">
        <f t="shared" ref="D195:D251" si="3">(C195-32.5)/27.8</f>
        <v>-0.7769784172661871</v>
      </c>
      <c r="E195">
        <v>0</v>
      </c>
      <c r="F195" t="s">
        <v>33</v>
      </c>
      <c r="G195">
        <v>15946</v>
      </c>
      <c r="H195">
        <v>0</v>
      </c>
      <c r="I195">
        <v>0</v>
      </c>
      <c r="J195">
        <v>0</v>
      </c>
      <c r="K195">
        <v>0</v>
      </c>
      <c r="L195">
        <v>0</v>
      </c>
      <c r="M195" t="s">
        <v>37</v>
      </c>
      <c r="O195">
        <v>2</v>
      </c>
      <c r="P195" s="2">
        <v>43159.69630787037</v>
      </c>
      <c r="Q195" s="2">
        <v>43159.654641203713</v>
      </c>
      <c r="S195" t="s">
        <v>231</v>
      </c>
      <c r="T195" t="s">
        <v>942</v>
      </c>
      <c r="U195" t="s">
        <v>1426</v>
      </c>
      <c r="V195" t="s">
        <v>1427</v>
      </c>
      <c r="W195" t="s">
        <v>1427</v>
      </c>
      <c r="Y195" t="s">
        <v>1621</v>
      </c>
      <c r="Z195" s="2">
        <v>44013.396006944437</v>
      </c>
      <c r="AA195" s="2">
        <v>44013.312673611108</v>
      </c>
      <c r="AC195">
        <v>0</v>
      </c>
      <c r="AD195" s="3" t="s">
        <v>2335</v>
      </c>
      <c r="AE195">
        <v>0</v>
      </c>
      <c r="AF195" t="s">
        <v>2856</v>
      </c>
      <c r="AH195">
        <v>0</v>
      </c>
    </row>
    <row r="196" spans="1:34" x14ac:dyDescent="0.25">
      <c r="A196">
        <v>4334</v>
      </c>
      <c r="B196">
        <v>1</v>
      </c>
      <c r="C196">
        <v>49</v>
      </c>
      <c r="D196">
        <f t="shared" si="3"/>
        <v>0.59352517985611508</v>
      </c>
      <c r="E196">
        <v>0</v>
      </c>
      <c r="F196" t="s">
        <v>33</v>
      </c>
      <c r="G196">
        <v>7818</v>
      </c>
      <c r="H196">
        <v>0</v>
      </c>
      <c r="I196">
        <v>0</v>
      </c>
      <c r="J196">
        <v>0</v>
      </c>
      <c r="K196">
        <v>0</v>
      </c>
      <c r="L196">
        <v>96</v>
      </c>
      <c r="M196" t="s">
        <v>37</v>
      </c>
      <c r="O196">
        <v>2</v>
      </c>
      <c r="P196" s="2">
        <v>43160.585231481477</v>
      </c>
      <c r="Q196" s="2">
        <v>43160.543564814812</v>
      </c>
      <c r="S196" t="s">
        <v>232</v>
      </c>
      <c r="T196" t="s">
        <v>943</v>
      </c>
      <c r="U196" t="s">
        <v>1426</v>
      </c>
      <c r="V196" t="s">
        <v>1427</v>
      </c>
      <c r="W196" t="s">
        <v>1427</v>
      </c>
      <c r="Y196" t="s">
        <v>1622</v>
      </c>
      <c r="Z196" s="2">
        <v>44055.583368055559</v>
      </c>
      <c r="AA196" s="2">
        <v>44055.500034722223</v>
      </c>
      <c r="AC196">
        <v>0</v>
      </c>
      <c r="AD196" s="3" t="s">
        <v>2336</v>
      </c>
      <c r="AE196">
        <v>0</v>
      </c>
      <c r="AF196" t="s">
        <v>2856</v>
      </c>
      <c r="AH196">
        <v>0</v>
      </c>
    </row>
    <row r="197" spans="1:34" x14ac:dyDescent="0.25">
      <c r="A197">
        <v>4336</v>
      </c>
      <c r="B197">
        <v>1</v>
      </c>
      <c r="C197">
        <v>35.5</v>
      </c>
      <c r="D197">
        <f t="shared" si="3"/>
        <v>0.1079136690647482</v>
      </c>
      <c r="E197">
        <v>36</v>
      </c>
      <c r="F197" t="s">
        <v>34</v>
      </c>
      <c r="G197">
        <v>13599</v>
      </c>
      <c r="H197">
        <v>0</v>
      </c>
      <c r="I197">
        <v>0</v>
      </c>
      <c r="J197">
        <v>0</v>
      </c>
      <c r="K197">
        <v>0</v>
      </c>
      <c r="L197">
        <v>1</v>
      </c>
      <c r="M197" t="s">
        <v>37</v>
      </c>
      <c r="O197">
        <v>2</v>
      </c>
      <c r="P197" s="2">
        <v>43160.592118055552</v>
      </c>
      <c r="Q197" s="2">
        <v>43160.550451388888</v>
      </c>
      <c r="S197" t="s">
        <v>233</v>
      </c>
      <c r="T197" t="s">
        <v>944</v>
      </c>
      <c r="U197" t="s">
        <v>1426</v>
      </c>
      <c r="V197" t="s">
        <v>1427</v>
      </c>
      <c r="W197" t="s">
        <v>1427</v>
      </c>
      <c r="Y197" t="s">
        <v>1623</v>
      </c>
      <c r="Z197" s="2">
        <v>44069.753495370373</v>
      </c>
      <c r="AA197" s="2">
        <v>44069.670162037037</v>
      </c>
      <c r="AC197">
        <v>0</v>
      </c>
      <c r="AD197" s="3" t="s">
        <v>2337</v>
      </c>
      <c r="AE197">
        <v>0</v>
      </c>
      <c r="AF197" t="s">
        <v>2856</v>
      </c>
      <c r="AH197">
        <v>0</v>
      </c>
    </row>
    <row r="198" spans="1:34" x14ac:dyDescent="0.25">
      <c r="A198">
        <v>4337</v>
      </c>
      <c r="B198">
        <v>1</v>
      </c>
      <c r="C198">
        <v>83</v>
      </c>
      <c r="D198">
        <f t="shared" si="3"/>
        <v>1.8165467625899281</v>
      </c>
      <c r="E198">
        <v>13</v>
      </c>
      <c r="F198" t="s">
        <v>34</v>
      </c>
      <c r="G198">
        <v>4679</v>
      </c>
      <c r="H198">
        <v>0</v>
      </c>
      <c r="I198">
        <v>0</v>
      </c>
      <c r="J198">
        <v>0</v>
      </c>
      <c r="K198">
        <v>0</v>
      </c>
      <c r="L198">
        <v>0</v>
      </c>
      <c r="M198" t="s">
        <v>37</v>
      </c>
      <c r="O198">
        <v>2</v>
      </c>
      <c r="P198" s="2">
        <v>43160.596805555557</v>
      </c>
      <c r="Q198" s="2">
        <v>43160.555138888893</v>
      </c>
      <c r="S198" t="s">
        <v>234</v>
      </c>
      <c r="T198" t="s">
        <v>945</v>
      </c>
      <c r="U198" t="s">
        <v>1426</v>
      </c>
      <c r="V198" t="s">
        <v>1427</v>
      </c>
      <c r="W198" t="s">
        <v>1427</v>
      </c>
      <c r="Y198" t="s">
        <v>1624</v>
      </c>
      <c r="Z198" s="2">
        <v>44020.732673611114</v>
      </c>
      <c r="AA198" s="2">
        <v>44020.649340277778</v>
      </c>
      <c r="AC198">
        <v>0</v>
      </c>
      <c r="AD198" s="3" t="s">
        <v>2338</v>
      </c>
      <c r="AE198">
        <v>0</v>
      </c>
      <c r="AF198" t="s">
        <v>2856</v>
      </c>
      <c r="AH198">
        <v>0</v>
      </c>
    </row>
    <row r="199" spans="1:34" x14ac:dyDescent="0.25">
      <c r="A199">
        <v>4348</v>
      </c>
      <c r="B199">
        <v>1</v>
      </c>
      <c r="C199">
        <v>59</v>
      </c>
      <c r="D199">
        <f t="shared" si="3"/>
        <v>0.9532374100719424</v>
      </c>
      <c r="E199">
        <v>21</v>
      </c>
      <c r="F199" t="s">
        <v>34</v>
      </c>
      <c r="G199">
        <v>12586</v>
      </c>
      <c r="H199">
        <v>0</v>
      </c>
      <c r="I199">
        <v>0</v>
      </c>
      <c r="J199">
        <v>0</v>
      </c>
      <c r="K199">
        <v>0</v>
      </c>
      <c r="L199">
        <v>0</v>
      </c>
      <c r="M199" t="s">
        <v>37</v>
      </c>
      <c r="O199">
        <v>2</v>
      </c>
      <c r="P199" s="2">
        <v>43161.390729166669</v>
      </c>
      <c r="Q199" s="2">
        <v>43161.349062499998</v>
      </c>
      <c r="S199" t="s">
        <v>235</v>
      </c>
      <c r="T199" t="s">
        <v>946</v>
      </c>
      <c r="U199" t="s">
        <v>1426</v>
      </c>
      <c r="V199" t="s">
        <v>1427</v>
      </c>
      <c r="W199" t="s">
        <v>1427</v>
      </c>
      <c r="Y199" t="s">
        <v>1625</v>
      </c>
      <c r="Z199" s="2">
        <v>44055.583356481482</v>
      </c>
      <c r="AA199" s="2">
        <v>44055.500023148154</v>
      </c>
      <c r="AC199">
        <v>0</v>
      </c>
      <c r="AD199" s="3" t="s">
        <v>2339</v>
      </c>
      <c r="AE199">
        <v>0</v>
      </c>
      <c r="AF199" t="s">
        <v>2856</v>
      </c>
      <c r="AH199">
        <v>0</v>
      </c>
    </row>
    <row r="200" spans="1:34" x14ac:dyDescent="0.25">
      <c r="A200">
        <v>4350</v>
      </c>
      <c r="B200">
        <v>1</v>
      </c>
      <c r="C200">
        <v>79.5</v>
      </c>
      <c r="D200">
        <f t="shared" si="3"/>
        <v>1.6906474820143884</v>
      </c>
      <c r="E200">
        <v>20</v>
      </c>
      <c r="F200" t="s">
        <v>34</v>
      </c>
      <c r="G200">
        <v>12588</v>
      </c>
      <c r="H200">
        <v>0</v>
      </c>
      <c r="I200">
        <v>0</v>
      </c>
      <c r="J200">
        <v>0</v>
      </c>
      <c r="K200">
        <v>0</v>
      </c>
      <c r="L200">
        <v>0</v>
      </c>
      <c r="M200" t="s">
        <v>37</v>
      </c>
      <c r="O200">
        <v>2</v>
      </c>
      <c r="P200" s="2">
        <v>43161.416689814818</v>
      </c>
      <c r="Q200" s="2">
        <v>43161.375023148154</v>
      </c>
      <c r="S200" t="s">
        <v>236</v>
      </c>
      <c r="T200" t="s">
        <v>947</v>
      </c>
      <c r="U200" t="s">
        <v>1426</v>
      </c>
      <c r="V200" t="s">
        <v>1427</v>
      </c>
      <c r="W200" t="s">
        <v>1427</v>
      </c>
      <c r="Y200" t="s">
        <v>1626</v>
      </c>
      <c r="Z200" s="2">
        <v>44070.489606481482</v>
      </c>
      <c r="AA200" s="2">
        <v>44070.406273148154</v>
      </c>
      <c r="AC200">
        <v>0</v>
      </c>
      <c r="AD200" s="3" t="s">
        <v>2340</v>
      </c>
      <c r="AE200">
        <v>0</v>
      </c>
      <c r="AF200" t="s">
        <v>2856</v>
      </c>
      <c r="AH200">
        <v>0</v>
      </c>
    </row>
    <row r="201" spans="1:34" x14ac:dyDescent="0.25">
      <c r="A201">
        <v>4353</v>
      </c>
      <c r="B201">
        <v>1</v>
      </c>
      <c r="C201">
        <v>79.5</v>
      </c>
      <c r="D201">
        <f t="shared" si="3"/>
        <v>1.6906474820143884</v>
      </c>
      <c r="E201">
        <v>11</v>
      </c>
      <c r="F201" t="s">
        <v>34</v>
      </c>
      <c r="G201">
        <v>12587</v>
      </c>
      <c r="H201">
        <v>0</v>
      </c>
      <c r="I201">
        <v>0</v>
      </c>
      <c r="J201">
        <v>0</v>
      </c>
      <c r="K201">
        <v>0</v>
      </c>
      <c r="L201">
        <v>3</v>
      </c>
      <c r="M201" t="s">
        <v>37</v>
      </c>
      <c r="O201">
        <v>2</v>
      </c>
      <c r="P201" s="2">
        <v>43161.442662037043</v>
      </c>
      <c r="Q201" s="2">
        <v>43161.400995370372</v>
      </c>
      <c r="S201" t="s">
        <v>238</v>
      </c>
      <c r="T201" t="s">
        <v>949</v>
      </c>
      <c r="U201" t="s">
        <v>1426</v>
      </c>
      <c r="V201" t="s">
        <v>1427</v>
      </c>
      <c r="W201" t="s">
        <v>1427</v>
      </c>
      <c r="Y201" t="s">
        <v>1628</v>
      </c>
      <c r="Z201" s="2">
        <v>44065.489606481482</v>
      </c>
      <c r="AA201" s="2">
        <v>44065.406273148154</v>
      </c>
      <c r="AC201">
        <v>0</v>
      </c>
      <c r="AD201" s="3" t="s">
        <v>2342</v>
      </c>
      <c r="AE201">
        <v>0</v>
      </c>
      <c r="AF201" t="s">
        <v>2856</v>
      </c>
      <c r="AH201">
        <v>0</v>
      </c>
    </row>
    <row r="202" spans="1:34" x14ac:dyDescent="0.25">
      <c r="A202">
        <v>4356</v>
      </c>
      <c r="B202">
        <v>1</v>
      </c>
      <c r="C202">
        <v>51.6</v>
      </c>
      <c r="D202">
        <f t="shared" si="3"/>
        <v>0.68705035971223027</v>
      </c>
      <c r="E202">
        <v>5</v>
      </c>
      <c r="F202" t="s">
        <v>34</v>
      </c>
      <c r="G202">
        <v>12585</v>
      </c>
      <c r="H202">
        <v>0</v>
      </c>
      <c r="I202">
        <v>0</v>
      </c>
      <c r="J202">
        <v>0</v>
      </c>
      <c r="K202">
        <v>0</v>
      </c>
      <c r="L202">
        <v>12</v>
      </c>
      <c r="M202" t="s">
        <v>37</v>
      </c>
      <c r="O202">
        <v>2</v>
      </c>
      <c r="P202" s="2">
        <v>43161.452245370368</v>
      </c>
      <c r="Q202" s="2">
        <v>43161.410578703697</v>
      </c>
      <c r="S202" t="s">
        <v>240</v>
      </c>
      <c r="T202" t="s">
        <v>951</v>
      </c>
      <c r="U202" t="s">
        <v>1426</v>
      </c>
      <c r="V202" t="s">
        <v>1427</v>
      </c>
      <c r="W202" t="s">
        <v>1427</v>
      </c>
      <c r="Y202" t="s">
        <v>1630</v>
      </c>
      <c r="Z202" s="2">
        <v>44042.475717592592</v>
      </c>
      <c r="AA202" s="2">
        <v>44042.392384259263</v>
      </c>
      <c r="AC202">
        <v>0</v>
      </c>
      <c r="AD202" s="3" t="s">
        <v>2344</v>
      </c>
      <c r="AE202">
        <v>0</v>
      </c>
      <c r="AF202" t="s">
        <v>2856</v>
      </c>
      <c r="AH202">
        <v>0</v>
      </c>
    </row>
    <row r="203" spans="1:34" x14ac:dyDescent="0.25">
      <c r="A203">
        <v>4357</v>
      </c>
      <c r="B203">
        <v>1</v>
      </c>
      <c r="C203">
        <v>39</v>
      </c>
      <c r="D203">
        <f t="shared" si="3"/>
        <v>0.23381294964028776</v>
      </c>
      <c r="E203">
        <v>0</v>
      </c>
      <c r="F203" t="s">
        <v>33</v>
      </c>
      <c r="G203">
        <v>9562</v>
      </c>
      <c r="H203">
        <v>0</v>
      </c>
      <c r="I203">
        <v>0</v>
      </c>
      <c r="J203">
        <v>0</v>
      </c>
      <c r="K203">
        <v>0</v>
      </c>
      <c r="L203">
        <v>0</v>
      </c>
      <c r="M203" t="s">
        <v>37</v>
      </c>
      <c r="O203">
        <v>2</v>
      </c>
      <c r="P203" s="2">
        <v>43161.456273148149</v>
      </c>
      <c r="Q203" s="2">
        <v>43161.414606481478</v>
      </c>
      <c r="S203" t="s">
        <v>241</v>
      </c>
      <c r="T203" t="s">
        <v>952</v>
      </c>
      <c r="U203" t="s">
        <v>1426</v>
      </c>
      <c r="V203" t="s">
        <v>1427</v>
      </c>
      <c r="W203" t="s">
        <v>1427</v>
      </c>
      <c r="Y203" t="s">
        <v>1631</v>
      </c>
      <c r="Z203" s="2">
        <v>43462.631990740738</v>
      </c>
      <c r="AA203" s="2">
        <v>43462.590324074074</v>
      </c>
      <c r="AC203">
        <v>0</v>
      </c>
      <c r="AD203" s="3" t="s">
        <v>2345</v>
      </c>
      <c r="AE203">
        <v>0</v>
      </c>
      <c r="AF203" t="s">
        <v>2856</v>
      </c>
      <c r="AH203">
        <v>0</v>
      </c>
    </row>
    <row r="204" spans="1:34" x14ac:dyDescent="0.25">
      <c r="A204">
        <v>4358</v>
      </c>
      <c r="B204">
        <v>1</v>
      </c>
      <c r="C204">
        <v>77</v>
      </c>
      <c r="D204">
        <f t="shared" si="3"/>
        <v>1.6007194244604317</v>
      </c>
      <c r="E204">
        <v>0</v>
      </c>
      <c r="F204" t="s">
        <v>33</v>
      </c>
      <c r="G204">
        <v>13854</v>
      </c>
      <c r="H204">
        <v>0</v>
      </c>
      <c r="I204">
        <v>0</v>
      </c>
      <c r="J204">
        <v>0</v>
      </c>
      <c r="K204">
        <v>0</v>
      </c>
      <c r="L204">
        <v>0</v>
      </c>
      <c r="M204" t="s">
        <v>37</v>
      </c>
      <c r="O204">
        <v>2</v>
      </c>
      <c r="P204" s="2">
        <v>43161.460763888892</v>
      </c>
      <c r="Q204" s="2">
        <v>43161.41909722222</v>
      </c>
      <c r="S204" t="s">
        <v>242</v>
      </c>
      <c r="T204" t="s">
        <v>953</v>
      </c>
      <c r="U204" t="s">
        <v>1426</v>
      </c>
      <c r="V204" t="s">
        <v>1427</v>
      </c>
      <c r="W204" t="s">
        <v>1427</v>
      </c>
      <c r="Y204" t="s">
        <v>1632</v>
      </c>
      <c r="Z204" s="2">
        <v>43834.463356481479</v>
      </c>
      <c r="AA204" s="2">
        <v>43834.421689814822</v>
      </c>
      <c r="AC204">
        <v>0</v>
      </c>
      <c r="AD204" s="3" t="s">
        <v>2346</v>
      </c>
      <c r="AE204">
        <v>0</v>
      </c>
      <c r="AF204" t="s">
        <v>2856</v>
      </c>
      <c r="AH204">
        <v>0</v>
      </c>
    </row>
    <row r="205" spans="1:34" x14ac:dyDescent="0.25">
      <c r="A205">
        <v>4359</v>
      </c>
      <c r="B205">
        <v>1</v>
      </c>
      <c r="C205">
        <v>85.6</v>
      </c>
      <c r="D205">
        <f t="shared" si="3"/>
        <v>1.9100719424460428</v>
      </c>
      <c r="E205">
        <v>0</v>
      </c>
      <c r="F205" t="s">
        <v>33</v>
      </c>
      <c r="G205">
        <v>13853</v>
      </c>
      <c r="H205">
        <v>0</v>
      </c>
      <c r="I205">
        <v>0</v>
      </c>
      <c r="J205">
        <v>0</v>
      </c>
      <c r="K205">
        <v>0</v>
      </c>
      <c r="L205">
        <v>1</v>
      </c>
      <c r="M205" t="s">
        <v>37</v>
      </c>
      <c r="O205">
        <v>2</v>
      </c>
      <c r="P205" s="2">
        <v>43161.466527777768</v>
      </c>
      <c r="Q205" s="2">
        <v>43161.424861111111</v>
      </c>
      <c r="S205" t="s">
        <v>243</v>
      </c>
      <c r="T205" t="s">
        <v>954</v>
      </c>
      <c r="U205" t="s">
        <v>1426</v>
      </c>
      <c r="V205" t="s">
        <v>1427</v>
      </c>
      <c r="W205" t="s">
        <v>1427</v>
      </c>
      <c r="Y205" t="s">
        <v>1633</v>
      </c>
      <c r="Z205" s="2">
        <v>43822.395960648151</v>
      </c>
      <c r="AA205" s="2">
        <v>43822.35429398148</v>
      </c>
      <c r="AC205">
        <v>0</v>
      </c>
      <c r="AD205" s="3" t="s">
        <v>2347</v>
      </c>
      <c r="AE205">
        <v>0</v>
      </c>
      <c r="AF205" t="s">
        <v>2856</v>
      </c>
      <c r="AH205">
        <v>0</v>
      </c>
    </row>
    <row r="206" spans="1:34" x14ac:dyDescent="0.25">
      <c r="A206">
        <v>4364</v>
      </c>
      <c r="B206">
        <v>1</v>
      </c>
      <c r="C206">
        <v>49.5</v>
      </c>
      <c r="D206">
        <f t="shared" si="3"/>
        <v>0.61151079136690645</v>
      </c>
      <c r="E206">
        <v>6</v>
      </c>
      <c r="F206" t="s">
        <v>34</v>
      </c>
      <c r="G206">
        <v>11585</v>
      </c>
      <c r="H206">
        <v>0</v>
      </c>
      <c r="I206">
        <v>0</v>
      </c>
      <c r="J206">
        <v>0</v>
      </c>
      <c r="K206">
        <v>0</v>
      </c>
      <c r="L206">
        <v>1</v>
      </c>
      <c r="M206" t="s">
        <v>37</v>
      </c>
      <c r="O206">
        <v>2</v>
      </c>
      <c r="P206" s="2">
        <v>43171.419062499997</v>
      </c>
      <c r="Q206" s="2">
        <v>43171.377395833333</v>
      </c>
      <c r="S206" t="s">
        <v>244</v>
      </c>
      <c r="T206" t="s">
        <v>955</v>
      </c>
      <c r="U206" t="s">
        <v>1426</v>
      </c>
      <c r="V206" t="s">
        <v>1427</v>
      </c>
      <c r="W206" t="s">
        <v>1427</v>
      </c>
      <c r="Y206" t="s">
        <v>1634</v>
      </c>
      <c r="Z206" s="2">
        <v>44062.739606481482</v>
      </c>
      <c r="AA206" s="2">
        <v>44062.656273148154</v>
      </c>
      <c r="AC206">
        <v>0</v>
      </c>
      <c r="AD206" s="3" t="s">
        <v>2348</v>
      </c>
      <c r="AE206">
        <v>0</v>
      </c>
      <c r="AF206" t="s">
        <v>2856</v>
      </c>
      <c r="AH206">
        <v>0</v>
      </c>
    </row>
    <row r="207" spans="1:34" x14ac:dyDescent="0.25">
      <c r="A207">
        <v>4391</v>
      </c>
      <c r="B207">
        <v>1</v>
      </c>
      <c r="C207">
        <v>49.5</v>
      </c>
      <c r="D207">
        <f t="shared" si="3"/>
        <v>0.61151079136690645</v>
      </c>
      <c r="E207">
        <v>7</v>
      </c>
      <c r="F207" t="s">
        <v>34</v>
      </c>
      <c r="G207">
        <v>11467</v>
      </c>
      <c r="H207">
        <v>0</v>
      </c>
      <c r="I207">
        <v>0</v>
      </c>
      <c r="J207">
        <v>0</v>
      </c>
      <c r="K207">
        <v>0</v>
      </c>
      <c r="L207">
        <v>0</v>
      </c>
      <c r="M207" t="s">
        <v>37</v>
      </c>
      <c r="O207">
        <v>2</v>
      </c>
      <c r="P207" s="2">
        <v>43181.425335648149</v>
      </c>
      <c r="Q207" s="2">
        <v>43181.383668981478</v>
      </c>
      <c r="S207" t="s">
        <v>245</v>
      </c>
      <c r="T207" t="s">
        <v>956</v>
      </c>
      <c r="U207" t="s">
        <v>1426</v>
      </c>
      <c r="V207" t="s">
        <v>1427</v>
      </c>
      <c r="W207" t="s">
        <v>1427</v>
      </c>
      <c r="Y207" t="s">
        <v>1635</v>
      </c>
      <c r="Z207" s="2">
        <v>44008.447928240741</v>
      </c>
      <c r="AA207" s="2">
        <v>44008.364594907413</v>
      </c>
      <c r="AC207">
        <v>0</v>
      </c>
      <c r="AD207" s="3" t="s">
        <v>2349</v>
      </c>
      <c r="AE207">
        <v>0</v>
      </c>
      <c r="AF207" t="s">
        <v>2856</v>
      </c>
      <c r="AH207">
        <v>0</v>
      </c>
    </row>
    <row r="208" spans="1:34" x14ac:dyDescent="0.25">
      <c r="A208">
        <v>4392</v>
      </c>
      <c r="B208">
        <v>1</v>
      </c>
      <c r="C208">
        <v>49.5</v>
      </c>
      <c r="D208">
        <f t="shared" si="3"/>
        <v>0.61151079136690645</v>
      </c>
      <c r="E208">
        <v>13</v>
      </c>
      <c r="F208" t="s">
        <v>34</v>
      </c>
      <c r="G208">
        <v>11586</v>
      </c>
      <c r="H208">
        <v>0</v>
      </c>
      <c r="I208">
        <v>0</v>
      </c>
      <c r="J208">
        <v>0</v>
      </c>
      <c r="K208">
        <v>0</v>
      </c>
      <c r="L208">
        <v>0</v>
      </c>
      <c r="M208" t="s">
        <v>37</v>
      </c>
      <c r="O208">
        <v>2</v>
      </c>
      <c r="P208" s="2">
        <v>43181.436585648153</v>
      </c>
      <c r="Q208" s="2">
        <v>43181.394918981481</v>
      </c>
      <c r="S208" t="s">
        <v>246</v>
      </c>
      <c r="T208" t="s">
        <v>957</v>
      </c>
      <c r="U208" t="s">
        <v>1426</v>
      </c>
      <c r="V208" t="s">
        <v>1427</v>
      </c>
      <c r="W208" t="s">
        <v>1427</v>
      </c>
      <c r="Y208" t="s">
        <v>1636</v>
      </c>
      <c r="Z208" s="2">
        <v>44000.447939814818</v>
      </c>
      <c r="AA208" s="2">
        <v>44000.364606481482</v>
      </c>
      <c r="AC208">
        <v>0</v>
      </c>
      <c r="AD208" s="3" t="s">
        <v>2350</v>
      </c>
      <c r="AE208">
        <v>0</v>
      </c>
      <c r="AF208" t="s">
        <v>2856</v>
      </c>
      <c r="AH208">
        <v>0</v>
      </c>
    </row>
    <row r="209" spans="1:34" x14ac:dyDescent="0.25">
      <c r="A209">
        <v>4393</v>
      </c>
      <c r="B209">
        <v>1</v>
      </c>
      <c r="C209">
        <v>57</v>
      </c>
      <c r="D209">
        <f t="shared" si="3"/>
        <v>0.88129496402877694</v>
      </c>
      <c r="E209">
        <v>2</v>
      </c>
      <c r="F209" t="s">
        <v>34</v>
      </c>
      <c r="G209">
        <v>13765</v>
      </c>
      <c r="H209">
        <v>0</v>
      </c>
      <c r="I209">
        <v>0</v>
      </c>
      <c r="J209">
        <v>0</v>
      </c>
      <c r="K209">
        <v>0</v>
      </c>
      <c r="L209">
        <v>0</v>
      </c>
      <c r="M209" t="s">
        <v>37</v>
      </c>
      <c r="O209">
        <v>2</v>
      </c>
      <c r="P209" s="2">
        <v>43181.439143518517</v>
      </c>
      <c r="Q209" s="2">
        <v>43181.397476851853</v>
      </c>
      <c r="S209" t="s">
        <v>247</v>
      </c>
      <c r="T209" t="s">
        <v>958</v>
      </c>
      <c r="U209" t="s">
        <v>1426</v>
      </c>
      <c r="V209" t="s">
        <v>1427</v>
      </c>
      <c r="W209" t="s">
        <v>1427</v>
      </c>
      <c r="Y209" t="s">
        <v>1637</v>
      </c>
      <c r="Z209" s="2">
        <v>44062.739606481482</v>
      </c>
      <c r="AA209" s="2">
        <v>44062.656273148154</v>
      </c>
      <c r="AC209">
        <v>0</v>
      </c>
      <c r="AD209" s="3" t="s">
        <v>2351</v>
      </c>
      <c r="AE209">
        <v>0</v>
      </c>
      <c r="AF209" t="s">
        <v>2856</v>
      </c>
      <c r="AH209">
        <v>0</v>
      </c>
    </row>
    <row r="210" spans="1:34" x14ac:dyDescent="0.25">
      <c r="A210">
        <v>4394</v>
      </c>
      <c r="B210">
        <v>1</v>
      </c>
      <c r="C210">
        <v>59.8</v>
      </c>
      <c r="D210">
        <f t="shared" si="3"/>
        <v>0.98201438848920852</v>
      </c>
      <c r="E210">
        <v>0</v>
      </c>
      <c r="F210" t="s">
        <v>33</v>
      </c>
      <c r="G210">
        <v>13766</v>
      </c>
      <c r="H210">
        <v>0</v>
      </c>
      <c r="I210">
        <v>0</v>
      </c>
      <c r="J210">
        <v>0</v>
      </c>
      <c r="K210">
        <v>0</v>
      </c>
      <c r="L210">
        <v>0</v>
      </c>
      <c r="M210" t="s">
        <v>37</v>
      </c>
      <c r="O210">
        <v>2</v>
      </c>
      <c r="P210" s="2">
        <v>43181.441064814811</v>
      </c>
      <c r="Q210" s="2">
        <v>43181.399398148147</v>
      </c>
      <c r="S210" t="s">
        <v>248</v>
      </c>
      <c r="T210" t="s">
        <v>959</v>
      </c>
      <c r="U210" t="s">
        <v>1426</v>
      </c>
      <c r="V210" t="s">
        <v>1427</v>
      </c>
      <c r="W210" t="s">
        <v>1427</v>
      </c>
      <c r="Y210" t="s">
        <v>1638</v>
      </c>
      <c r="Z210" s="2">
        <v>44032.395891203712</v>
      </c>
      <c r="AA210" s="2">
        <v>44032.312557870369</v>
      </c>
      <c r="AC210">
        <v>0</v>
      </c>
      <c r="AD210" s="3" t="s">
        <v>2352</v>
      </c>
      <c r="AE210">
        <v>0</v>
      </c>
      <c r="AF210" t="s">
        <v>2856</v>
      </c>
      <c r="AH210">
        <v>0</v>
      </c>
    </row>
    <row r="211" spans="1:34" x14ac:dyDescent="0.25">
      <c r="A211">
        <v>4395</v>
      </c>
      <c r="B211">
        <v>1</v>
      </c>
      <c r="C211">
        <v>27.5</v>
      </c>
      <c r="D211">
        <f t="shared" si="3"/>
        <v>-0.17985611510791366</v>
      </c>
      <c r="E211">
        <v>8</v>
      </c>
      <c r="F211" t="s">
        <v>34</v>
      </c>
      <c r="G211">
        <v>11587</v>
      </c>
      <c r="H211">
        <v>0</v>
      </c>
      <c r="I211">
        <v>0</v>
      </c>
      <c r="J211">
        <v>0</v>
      </c>
      <c r="K211">
        <v>0</v>
      </c>
      <c r="L211">
        <v>0</v>
      </c>
      <c r="M211" t="s">
        <v>37</v>
      </c>
      <c r="O211">
        <v>2</v>
      </c>
      <c r="P211" s="2">
        <v>43181.443101851852</v>
      </c>
      <c r="Q211" s="2">
        <v>43181.401435185187</v>
      </c>
      <c r="S211" t="s">
        <v>249</v>
      </c>
      <c r="T211" t="s">
        <v>960</v>
      </c>
      <c r="U211" t="s">
        <v>1426</v>
      </c>
      <c r="V211" t="s">
        <v>1427</v>
      </c>
      <c r="W211" t="s">
        <v>1427</v>
      </c>
      <c r="Y211" t="s">
        <v>1639</v>
      </c>
      <c r="Z211" s="2">
        <v>44000.447939814818</v>
      </c>
      <c r="AA211" s="2">
        <v>44000.364606481482</v>
      </c>
      <c r="AC211">
        <v>0</v>
      </c>
      <c r="AD211" s="3" t="s">
        <v>2353</v>
      </c>
      <c r="AE211">
        <v>0</v>
      </c>
      <c r="AF211" t="s">
        <v>2856</v>
      </c>
      <c r="AH211">
        <v>0</v>
      </c>
    </row>
    <row r="212" spans="1:34" x14ac:dyDescent="0.25">
      <c r="A212">
        <v>4396</v>
      </c>
      <c r="B212">
        <v>1</v>
      </c>
      <c r="C212">
        <v>62</v>
      </c>
      <c r="D212">
        <f t="shared" si="3"/>
        <v>1.0611510791366907</v>
      </c>
      <c r="E212">
        <v>7</v>
      </c>
      <c r="F212" t="s">
        <v>34</v>
      </c>
      <c r="G212">
        <v>9636</v>
      </c>
      <c r="H212">
        <v>0</v>
      </c>
      <c r="I212">
        <v>0</v>
      </c>
      <c r="J212">
        <v>0</v>
      </c>
      <c r="K212">
        <v>0</v>
      </c>
      <c r="L212">
        <v>0</v>
      </c>
      <c r="M212" t="s">
        <v>37</v>
      </c>
      <c r="O212">
        <v>2</v>
      </c>
      <c r="P212" s="2">
        <v>43181.447881944441</v>
      </c>
      <c r="Q212" s="2">
        <v>43181.406215277777</v>
      </c>
      <c r="S212" t="s">
        <v>250</v>
      </c>
      <c r="T212" t="s">
        <v>961</v>
      </c>
      <c r="U212" t="s">
        <v>1426</v>
      </c>
      <c r="V212" t="s">
        <v>1427</v>
      </c>
      <c r="W212" t="s">
        <v>1427</v>
      </c>
      <c r="Y212" t="s">
        <v>1640</v>
      </c>
      <c r="Z212" s="2">
        <v>44062.739618055559</v>
      </c>
      <c r="AA212" s="2">
        <v>44062.656284722223</v>
      </c>
      <c r="AC212">
        <v>0</v>
      </c>
      <c r="AD212" s="3" t="s">
        <v>2354</v>
      </c>
      <c r="AE212">
        <v>0</v>
      </c>
      <c r="AF212" t="s">
        <v>2856</v>
      </c>
      <c r="AH212">
        <v>0</v>
      </c>
    </row>
    <row r="213" spans="1:34" x14ac:dyDescent="0.25">
      <c r="A213">
        <v>4397</v>
      </c>
      <c r="B213">
        <v>1</v>
      </c>
      <c r="C213">
        <v>59</v>
      </c>
      <c r="D213">
        <f t="shared" si="3"/>
        <v>0.9532374100719424</v>
      </c>
      <c r="E213">
        <v>7</v>
      </c>
      <c r="F213" t="s">
        <v>34</v>
      </c>
      <c r="G213">
        <v>12639</v>
      </c>
      <c r="H213">
        <v>0</v>
      </c>
      <c r="I213">
        <v>0</v>
      </c>
      <c r="J213">
        <v>0</v>
      </c>
      <c r="K213">
        <v>0</v>
      </c>
      <c r="L213">
        <v>0</v>
      </c>
      <c r="M213" t="s">
        <v>37</v>
      </c>
      <c r="O213">
        <v>2</v>
      </c>
      <c r="P213" s="2">
        <v>43181.45034722222</v>
      </c>
      <c r="Q213" s="2">
        <v>43181.408680555563</v>
      </c>
      <c r="S213" t="s">
        <v>251</v>
      </c>
      <c r="T213" t="s">
        <v>962</v>
      </c>
      <c r="U213" t="s">
        <v>1426</v>
      </c>
      <c r="V213" t="s">
        <v>1427</v>
      </c>
      <c r="W213" t="s">
        <v>1427</v>
      </c>
      <c r="Y213" t="s">
        <v>1641</v>
      </c>
      <c r="Z213" s="2">
        <v>43801.396261574067</v>
      </c>
      <c r="AA213" s="2">
        <v>43801.354594907411</v>
      </c>
      <c r="AC213">
        <v>0</v>
      </c>
      <c r="AD213" s="3" t="s">
        <v>2355</v>
      </c>
      <c r="AE213">
        <v>0</v>
      </c>
      <c r="AF213" t="s">
        <v>2856</v>
      </c>
      <c r="AH213">
        <v>0</v>
      </c>
    </row>
    <row r="214" spans="1:34" x14ac:dyDescent="0.25">
      <c r="A214">
        <v>4398</v>
      </c>
      <c r="B214">
        <v>1</v>
      </c>
      <c r="C214">
        <v>59</v>
      </c>
      <c r="D214">
        <f t="shared" si="3"/>
        <v>0.9532374100719424</v>
      </c>
      <c r="E214">
        <v>0</v>
      </c>
      <c r="F214" t="s">
        <v>33</v>
      </c>
      <c r="G214">
        <v>12641</v>
      </c>
      <c r="H214">
        <v>0</v>
      </c>
      <c r="I214">
        <v>0</v>
      </c>
      <c r="J214">
        <v>0</v>
      </c>
      <c r="K214">
        <v>0</v>
      </c>
      <c r="L214">
        <v>0</v>
      </c>
      <c r="M214" t="s">
        <v>37</v>
      </c>
      <c r="O214">
        <v>2</v>
      </c>
      <c r="P214" s="2">
        <v>43181.453865740739</v>
      </c>
      <c r="Q214" s="2">
        <v>43181.412199074082</v>
      </c>
      <c r="S214" t="s">
        <v>252</v>
      </c>
      <c r="T214" t="s">
        <v>963</v>
      </c>
      <c r="U214" t="s">
        <v>1426</v>
      </c>
      <c r="V214" t="s">
        <v>1427</v>
      </c>
      <c r="W214" t="s">
        <v>1427</v>
      </c>
      <c r="Y214" t="s">
        <v>1642</v>
      </c>
      <c r="Z214" s="2">
        <v>43822.395891203712</v>
      </c>
      <c r="AA214" s="2">
        <v>43822.354224537034</v>
      </c>
      <c r="AC214">
        <v>0</v>
      </c>
      <c r="AD214" s="3" t="s">
        <v>2356</v>
      </c>
      <c r="AE214">
        <v>0</v>
      </c>
      <c r="AF214" t="s">
        <v>2856</v>
      </c>
      <c r="AH214">
        <v>0</v>
      </c>
    </row>
    <row r="215" spans="1:34" x14ac:dyDescent="0.25">
      <c r="A215">
        <v>4399</v>
      </c>
      <c r="B215">
        <v>1</v>
      </c>
      <c r="C215">
        <v>59</v>
      </c>
      <c r="D215">
        <f t="shared" si="3"/>
        <v>0.9532374100719424</v>
      </c>
      <c r="E215">
        <v>6</v>
      </c>
      <c r="F215" t="s">
        <v>34</v>
      </c>
      <c r="G215">
        <v>12640</v>
      </c>
      <c r="H215">
        <v>0</v>
      </c>
      <c r="I215">
        <v>0</v>
      </c>
      <c r="J215">
        <v>0</v>
      </c>
      <c r="K215">
        <v>0</v>
      </c>
      <c r="L215">
        <v>1</v>
      </c>
      <c r="M215" t="s">
        <v>37</v>
      </c>
      <c r="O215">
        <v>2</v>
      </c>
      <c r="P215" s="2">
        <v>43181.455636574072</v>
      </c>
      <c r="Q215" s="2">
        <v>43181.413969907408</v>
      </c>
      <c r="S215" t="s">
        <v>253</v>
      </c>
      <c r="T215" t="s">
        <v>964</v>
      </c>
      <c r="U215" t="s">
        <v>1426</v>
      </c>
      <c r="V215" t="s">
        <v>1427</v>
      </c>
      <c r="W215" t="s">
        <v>1427</v>
      </c>
      <c r="Y215" t="s">
        <v>1643</v>
      </c>
      <c r="Z215" s="2">
        <v>43997.697939814818</v>
      </c>
      <c r="AA215" s="2">
        <v>43997.614606481482</v>
      </c>
      <c r="AC215">
        <v>0</v>
      </c>
      <c r="AD215" s="3" t="s">
        <v>2357</v>
      </c>
      <c r="AE215">
        <v>0</v>
      </c>
      <c r="AF215" t="s">
        <v>2856</v>
      </c>
      <c r="AH215">
        <v>0</v>
      </c>
    </row>
    <row r="216" spans="1:34" x14ac:dyDescent="0.25">
      <c r="A216">
        <v>4400</v>
      </c>
      <c r="B216">
        <v>1</v>
      </c>
      <c r="C216">
        <v>44</v>
      </c>
      <c r="D216">
        <f t="shared" si="3"/>
        <v>0.41366906474820142</v>
      </c>
      <c r="E216">
        <v>0</v>
      </c>
      <c r="F216" t="s">
        <v>33</v>
      </c>
      <c r="G216">
        <v>14768</v>
      </c>
      <c r="H216">
        <v>0</v>
      </c>
      <c r="I216">
        <v>0</v>
      </c>
      <c r="J216">
        <v>0</v>
      </c>
      <c r="K216">
        <v>0</v>
      </c>
      <c r="L216">
        <v>0</v>
      </c>
      <c r="M216" t="s">
        <v>37</v>
      </c>
      <c r="O216">
        <v>2</v>
      </c>
      <c r="P216" s="2">
        <v>43181.460486111107</v>
      </c>
      <c r="Q216" s="2">
        <v>43181.418819444443</v>
      </c>
      <c r="S216" t="s">
        <v>254</v>
      </c>
      <c r="T216" t="s">
        <v>965</v>
      </c>
      <c r="U216" t="s">
        <v>1426</v>
      </c>
      <c r="V216" t="s">
        <v>1427</v>
      </c>
      <c r="W216" t="s">
        <v>1427</v>
      </c>
      <c r="Y216" t="s">
        <v>1644</v>
      </c>
      <c r="Z216" s="2">
        <v>44037.697939814818</v>
      </c>
      <c r="AA216" s="2">
        <v>44037.614606481482</v>
      </c>
      <c r="AC216">
        <v>0</v>
      </c>
      <c r="AD216" s="3" t="s">
        <v>2358</v>
      </c>
      <c r="AE216">
        <v>0</v>
      </c>
      <c r="AF216" t="s">
        <v>2856</v>
      </c>
      <c r="AH216">
        <v>0</v>
      </c>
    </row>
    <row r="217" spans="1:34" x14ac:dyDescent="0.25">
      <c r="A217">
        <v>4401</v>
      </c>
      <c r="B217">
        <v>1</v>
      </c>
      <c r="C217">
        <v>62.5</v>
      </c>
      <c r="D217">
        <f t="shared" si="3"/>
        <v>1.079136690647482</v>
      </c>
      <c r="E217">
        <v>1</v>
      </c>
      <c r="F217" t="s">
        <v>34</v>
      </c>
      <c r="G217">
        <v>3506</v>
      </c>
      <c r="H217">
        <v>0</v>
      </c>
      <c r="I217">
        <v>0</v>
      </c>
      <c r="J217">
        <v>0</v>
      </c>
      <c r="K217">
        <v>0</v>
      </c>
      <c r="L217">
        <v>1</v>
      </c>
      <c r="M217" t="s">
        <v>37</v>
      </c>
      <c r="O217">
        <v>2</v>
      </c>
      <c r="P217" s="2">
        <v>43181.467638888891</v>
      </c>
      <c r="Q217" s="2">
        <v>43181.42597222222</v>
      </c>
      <c r="S217" t="s">
        <v>255</v>
      </c>
      <c r="T217" t="s">
        <v>966</v>
      </c>
      <c r="U217" t="s">
        <v>1426</v>
      </c>
      <c r="V217" t="s">
        <v>1427</v>
      </c>
      <c r="W217" t="s">
        <v>1427</v>
      </c>
      <c r="Y217" t="s">
        <v>1645</v>
      </c>
      <c r="Z217" s="2">
        <v>44047.395995370367</v>
      </c>
      <c r="AA217" s="2">
        <v>44047.312662037039</v>
      </c>
      <c r="AC217">
        <v>0</v>
      </c>
      <c r="AD217" s="3" t="s">
        <v>2359</v>
      </c>
      <c r="AE217">
        <v>0</v>
      </c>
      <c r="AF217" t="s">
        <v>2856</v>
      </c>
      <c r="AH217">
        <v>0</v>
      </c>
    </row>
    <row r="218" spans="1:34" x14ac:dyDescent="0.25">
      <c r="A218">
        <v>4405</v>
      </c>
      <c r="B218">
        <v>1</v>
      </c>
      <c r="C218">
        <v>68.099999999999994</v>
      </c>
      <c r="D218">
        <f t="shared" si="3"/>
        <v>1.2805755395683451</v>
      </c>
      <c r="E218">
        <v>6</v>
      </c>
      <c r="F218" t="s">
        <v>34</v>
      </c>
      <c r="G218">
        <v>13230</v>
      </c>
      <c r="H218">
        <v>0</v>
      </c>
      <c r="I218">
        <v>0</v>
      </c>
      <c r="J218">
        <v>0</v>
      </c>
      <c r="K218">
        <v>0</v>
      </c>
      <c r="L218">
        <v>0</v>
      </c>
      <c r="M218" t="s">
        <v>37</v>
      </c>
      <c r="O218">
        <v>2</v>
      </c>
      <c r="P218" s="2">
        <v>43181.486180555563</v>
      </c>
      <c r="Q218" s="2">
        <v>43181.444513888891</v>
      </c>
      <c r="S218" t="s">
        <v>258</v>
      </c>
      <c r="T218" t="s">
        <v>968</v>
      </c>
      <c r="U218" t="s">
        <v>1426</v>
      </c>
      <c r="V218" t="s">
        <v>1427</v>
      </c>
      <c r="W218" t="s">
        <v>1427</v>
      </c>
      <c r="Y218" t="s">
        <v>1648</v>
      </c>
      <c r="Z218" s="2">
        <v>43829.395914351851</v>
      </c>
      <c r="AA218" s="2">
        <v>43829.354247685187</v>
      </c>
      <c r="AC218">
        <v>0</v>
      </c>
      <c r="AD218" s="3" t="s">
        <v>2362</v>
      </c>
      <c r="AE218">
        <v>0</v>
      </c>
      <c r="AF218" t="s">
        <v>2856</v>
      </c>
      <c r="AH218">
        <v>0</v>
      </c>
    </row>
    <row r="219" spans="1:34" x14ac:dyDescent="0.25">
      <c r="A219">
        <v>4558</v>
      </c>
      <c r="B219">
        <v>1</v>
      </c>
      <c r="C219">
        <v>28.1</v>
      </c>
      <c r="D219">
        <f t="shared" si="3"/>
        <v>-0.15827338129496396</v>
      </c>
      <c r="E219">
        <v>96</v>
      </c>
      <c r="F219" t="s">
        <v>34</v>
      </c>
      <c r="G219">
        <v>15426</v>
      </c>
      <c r="H219">
        <v>0</v>
      </c>
      <c r="I219">
        <v>0</v>
      </c>
      <c r="J219">
        <v>0</v>
      </c>
      <c r="K219">
        <v>0</v>
      </c>
      <c r="L219">
        <v>3</v>
      </c>
      <c r="M219" t="s">
        <v>37</v>
      </c>
      <c r="O219">
        <v>2</v>
      </c>
      <c r="P219" s="2">
        <v>43201.564108796287</v>
      </c>
      <c r="Q219" s="2">
        <v>43201.480775462973</v>
      </c>
      <c r="S219" t="s">
        <v>261</v>
      </c>
      <c r="T219" t="s">
        <v>971</v>
      </c>
      <c r="U219" t="s">
        <v>1426</v>
      </c>
      <c r="V219" t="s">
        <v>1427</v>
      </c>
      <c r="W219" t="s">
        <v>1427</v>
      </c>
      <c r="Y219" t="s">
        <v>1651</v>
      </c>
      <c r="Z219" s="2">
        <v>44069.395925925928</v>
      </c>
      <c r="AA219" s="2">
        <v>44069.312592592592</v>
      </c>
      <c r="AC219">
        <v>0</v>
      </c>
      <c r="AD219" s="3" t="s">
        <v>2365</v>
      </c>
      <c r="AE219">
        <v>0</v>
      </c>
      <c r="AF219" t="s">
        <v>2856</v>
      </c>
      <c r="AH219">
        <v>0</v>
      </c>
    </row>
    <row r="220" spans="1:34" x14ac:dyDescent="0.25">
      <c r="A220">
        <v>4564</v>
      </c>
      <c r="B220">
        <v>1</v>
      </c>
      <c r="C220">
        <v>21.7</v>
      </c>
      <c r="D220">
        <f t="shared" si="3"/>
        <v>-0.38848920863309355</v>
      </c>
      <c r="E220">
        <v>60</v>
      </c>
      <c r="F220" t="s">
        <v>34</v>
      </c>
      <c r="G220">
        <v>15621</v>
      </c>
      <c r="H220">
        <v>0</v>
      </c>
      <c r="I220">
        <v>0</v>
      </c>
      <c r="J220">
        <v>0</v>
      </c>
      <c r="K220">
        <v>0</v>
      </c>
      <c r="L220">
        <v>19</v>
      </c>
      <c r="M220" t="s">
        <v>37</v>
      </c>
      <c r="O220">
        <v>2</v>
      </c>
      <c r="P220" s="2">
        <v>43202.410879629628</v>
      </c>
      <c r="Q220" s="2">
        <v>43202.327546296299</v>
      </c>
      <c r="S220" t="s">
        <v>262</v>
      </c>
      <c r="T220" t="s">
        <v>972</v>
      </c>
      <c r="U220" t="s">
        <v>1426</v>
      </c>
      <c r="V220" t="s">
        <v>1427</v>
      </c>
      <c r="W220" t="s">
        <v>1427</v>
      </c>
      <c r="Y220" t="s">
        <v>1652</v>
      </c>
      <c r="Z220" s="2">
        <v>44070.425069444442</v>
      </c>
      <c r="AA220" s="2">
        <v>44070.341736111113</v>
      </c>
      <c r="AC220">
        <v>0</v>
      </c>
      <c r="AD220" s="3" t="s">
        <v>2366</v>
      </c>
      <c r="AE220">
        <v>0</v>
      </c>
      <c r="AF220" t="s">
        <v>2856</v>
      </c>
      <c r="AH220">
        <v>0</v>
      </c>
    </row>
    <row r="221" spans="1:34" x14ac:dyDescent="0.25">
      <c r="A221">
        <v>4566</v>
      </c>
      <c r="B221">
        <v>1</v>
      </c>
      <c r="C221">
        <v>28.5</v>
      </c>
      <c r="D221">
        <f t="shared" si="3"/>
        <v>-0.14388489208633093</v>
      </c>
      <c r="E221">
        <v>3</v>
      </c>
      <c r="F221" t="s">
        <v>34</v>
      </c>
      <c r="G221">
        <v>15457</v>
      </c>
      <c r="H221">
        <v>0</v>
      </c>
      <c r="I221">
        <v>0</v>
      </c>
      <c r="J221">
        <v>0</v>
      </c>
      <c r="K221">
        <v>0</v>
      </c>
      <c r="L221">
        <v>0</v>
      </c>
      <c r="M221" t="s">
        <v>37</v>
      </c>
      <c r="O221">
        <v>2</v>
      </c>
      <c r="P221" s="2">
        <v>43202.426527777781</v>
      </c>
      <c r="Q221" s="2">
        <v>43202.343194444453</v>
      </c>
      <c r="S221" t="s">
        <v>263</v>
      </c>
      <c r="T221" t="s">
        <v>973</v>
      </c>
      <c r="U221" t="s">
        <v>1426</v>
      </c>
      <c r="V221" t="s">
        <v>1427</v>
      </c>
      <c r="W221" t="s">
        <v>1427</v>
      </c>
      <c r="Y221" t="s">
        <v>1653</v>
      </c>
      <c r="Z221" s="2">
        <v>44008.395949074067</v>
      </c>
      <c r="AA221" s="2">
        <v>44008.312615740739</v>
      </c>
      <c r="AC221">
        <v>0</v>
      </c>
      <c r="AD221" s="3" t="s">
        <v>2367</v>
      </c>
      <c r="AE221">
        <v>0</v>
      </c>
      <c r="AF221" t="s">
        <v>2856</v>
      </c>
      <c r="AH221">
        <v>0</v>
      </c>
    </row>
    <row r="222" spans="1:34" x14ac:dyDescent="0.25">
      <c r="A222">
        <v>4573</v>
      </c>
      <c r="B222">
        <v>1</v>
      </c>
      <c r="C222">
        <v>67.2</v>
      </c>
      <c r="D222">
        <f t="shared" si="3"/>
        <v>1.2482014388489209</v>
      </c>
      <c r="E222">
        <v>9</v>
      </c>
      <c r="F222" t="s">
        <v>34</v>
      </c>
      <c r="G222">
        <v>13604</v>
      </c>
      <c r="H222">
        <v>0</v>
      </c>
      <c r="I222">
        <v>0</v>
      </c>
      <c r="J222">
        <v>0</v>
      </c>
      <c r="K222">
        <v>0</v>
      </c>
      <c r="L222">
        <v>0</v>
      </c>
      <c r="M222" t="s">
        <v>37</v>
      </c>
      <c r="O222">
        <v>2</v>
      </c>
      <c r="P222" s="2">
        <v>43202.688379629632</v>
      </c>
      <c r="Q222" s="2">
        <v>43202.605046296303</v>
      </c>
      <c r="S222" t="s">
        <v>264</v>
      </c>
      <c r="T222" t="s">
        <v>974</v>
      </c>
      <c r="U222" t="s">
        <v>1426</v>
      </c>
      <c r="V222" t="s">
        <v>1427</v>
      </c>
      <c r="W222" t="s">
        <v>1427</v>
      </c>
      <c r="Y222" t="s">
        <v>1654</v>
      </c>
      <c r="Z222" s="2">
        <v>44049.697939814818</v>
      </c>
      <c r="AA222" s="2">
        <v>44049.614606481482</v>
      </c>
      <c r="AC222">
        <v>0</v>
      </c>
      <c r="AD222" s="3" t="s">
        <v>2368</v>
      </c>
      <c r="AE222">
        <v>0</v>
      </c>
      <c r="AF222" t="s">
        <v>2856</v>
      </c>
      <c r="AH222">
        <v>0</v>
      </c>
    </row>
    <row r="223" spans="1:34" x14ac:dyDescent="0.25">
      <c r="A223">
        <v>4596</v>
      </c>
      <c r="B223">
        <v>1</v>
      </c>
      <c r="C223">
        <v>43.9</v>
      </c>
      <c r="D223">
        <f t="shared" si="3"/>
        <v>0.41007194244604311</v>
      </c>
      <c r="E223">
        <v>0</v>
      </c>
      <c r="F223" t="s">
        <v>33</v>
      </c>
      <c r="G223">
        <v>15476</v>
      </c>
      <c r="H223">
        <v>0</v>
      </c>
      <c r="I223">
        <v>0</v>
      </c>
      <c r="J223">
        <v>0</v>
      </c>
      <c r="K223">
        <v>0</v>
      </c>
      <c r="L223">
        <v>23</v>
      </c>
      <c r="M223" t="s">
        <v>37</v>
      </c>
      <c r="O223">
        <v>2</v>
      </c>
      <c r="P223" s="2">
        <v>43203.560636574082</v>
      </c>
      <c r="Q223" s="2">
        <v>43203.477303240739</v>
      </c>
      <c r="S223" t="s">
        <v>266</v>
      </c>
      <c r="T223" t="s">
        <v>976</v>
      </c>
      <c r="U223" t="s">
        <v>1426</v>
      </c>
      <c r="V223" t="s">
        <v>1427</v>
      </c>
      <c r="W223" t="s">
        <v>1427</v>
      </c>
      <c r="Y223" t="s">
        <v>1656</v>
      </c>
      <c r="Z223" s="2">
        <v>44069.399328703701</v>
      </c>
      <c r="AA223" s="2">
        <v>44069.315995370373</v>
      </c>
      <c r="AC223">
        <v>0</v>
      </c>
      <c r="AD223" s="3" t="s">
        <v>2370</v>
      </c>
      <c r="AE223">
        <v>0</v>
      </c>
      <c r="AF223" t="s">
        <v>2856</v>
      </c>
      <c r="AH223">
        <v>0</v>
      </c>
    </row>
    <row r="224" spans="1:34" x14ac:dyDescent="0.25">
      <c r="A224">
        <v>4597</v>
      </c>
      <c r="B224">
        <v>1</v>
      </c>
      <c r="C224">
        <v>61.6</v>
      </c>
      <c r="D224">
        <f t="shared" si="3"/>
        <v>1.0467625899280575</v>
      </c>
      <c r="E224">
        <v>0</v>
      </c>
      <c r="F224" t="s">
        <v>33</v>
      </c>
      <c r="G224">
        <v>14000</v>
      </c>
      <c r="H224">
        <v>0</v>
      </c>
      <c r="I224">
        <v>0</v>
      </c>
      <c r="J224">
        <v>0</v>
      </c>
      <c r="K224">
        <v>0</v>
      </c>
      <c r="L224">
        <v>2</v>
      </c>
      <c r="M224" t="s">
        <v>37</v>
      </c>
      <c r="O224">
        <v>2</v>
      </c>
      <c r="P224" s="2">
        <v>43203.563923611109</v>
      </c>
      <c r="Q224" s="2">
        <v>43203.480590277781</v>
      </c>
      <c r="S224" t="s">
        <v>267</v>
      </c>
      <c r="T224" t="s">
        <v>977</v>
      </c>
      <c r="U224" t="s">
        <v>1426</v>
      </c>
      <c r="V224" t="s">
        <v>1427</v>
      </c>
      <c r="W224" t="s">
        <v>1427</v>
      </c>
      <c r="Y224" t="s">
        <v>1657</v>
      </c>
      <c r="Z224" s="2">
        <v>43745.395949074067</v>
      </c>
      <c r="AA224" s="2">
        <v>43745.312615740739</v>
      </c>
      <c r="AC224">
        <v>0</v>
      </c>
      <c r="AD224" s="3" t="s">
        <v>2371</v>
      </c>
      <c r="AE224">
        <v>0</v>
      </c>
      <c r="AF224" t="s">
        <v>2856</v>
      </c>
      <c r="AH224">
        <v>0</v>
      </c>
    </row>
    <row r="225" spans="1:34" x14ac:dyDescent="0.25">
      <c r="A225">
        <v>4598</v>
      </c>
      <c r="B225">
        <v>1</v>
      </c>
      <c r="C225">
        <v>41.8</v>
      </c>
      <c r="D225">
        <f t="shared" si="3"/>
        <v>0.33453237410071929</v>
      </c>
      <c r="E225">
        <v>61</v>
      </c>
      <c r="F225" t="s">
        <v>34</v>
      </c>
      <c r="G225">
        <v>15478</v>
      </c>
      <c r="H225">
        <v>0</v>
      </c>
      <c r="I225">
        <v>0</v>
      </c>
      <c r="J225">
        <v>0</v>
      </c>
      <c r="K225">
        <v>0</v>
      </c>
      <c r="L225">
        <v>1</v>
      </c>
      <c r="M225" t="s">
        <v>37</v>
      </c>
      <c r="O225">
        <v>2</v>
      </c>
      <c r="P225" s="2">
        <v>43203.567071759258</v>
      </c>
      <c r="Q225" s="2">
        <v>43203.483738425923</v>
      </c>
      <c r="S225" t="s">
        <v>268</v>
      </c>
      <c r="T225" t="s">
        <v>978</v>
      </c>
      <c r="U225" t="s">
        <v>1426</v>
      </c>
      <c r="V225" t="s">
        <v>1427</v>
      </c>
      <c r="W225" t="s">
        <v>1427</v>
      </c>
      <c r="Y225" t="s">
        <v>1658</v>
      </c>
      <c r="Z225" s="2">
        <v>44070.663217592592</v>
      </c>
      <c r="AA225" s="2">
        <v>44070.579884259263</v>
      </c>
      <c r="AC225">
        <v>0</v>
      </c>
      <c r="AD225" s="3" t="s">
        <v>2372</v>
      </c>
      <c r="AE225">
        <v>0</v>
      </c>
      <c r="AF225" t="s">
        <v>2856</v>
      </c>
      <c r="AH225">
        <v>0</v>
      </c>
    </row>
    <row r="226" spans="1:34" x14ac:dyDescent="0.25">
      <c r="A226">
        <v>4600</v>
      </c>
      <c r="B226">
        <v>1</v>
      </c>
      <c r="C226">
        <v>26.5</v>
      </c>
      <c r="D226">
        <f t="shared" si="3"/>
        <v>-0.21582733812949639</v>
      </c>
      <c r="E226">
        <v>0</v>
      </c>
      <c r="F226" t="s">
        <v>33</v>
      </c>
      <c r="G226">
        <v>15475</v>
      </c>
      <c r="H226">
        <v>0</v>
      </c>
      <c r="I226">
        <v>0</v>
      </c>
      <c r="J226">
        <v>0</v>
      </c>
      <c r="K226">
        <v>0</v>
      </c>
      <c r="L226">
        <v>0</v>
      </c>
      <c r="M226" t="s">
        <v>37</v>
      </c>
      <c r="O226">
        <v>2</v>
      </c>
      <c r="P226" s="2">
        <v>43203.573622685188</v>
      </c>
      <c r="Q226" s="2">
        <v>43203.490289351852</v>
      </c>
      <c r="S226" t="s">
        <v>269</v>
      </c>
      <c r="T226" t="s">
        <v>979</v>
      </c>
      <c r="U226" t="s">
        <v>1426</v>
      </c>
      <c r="V226" t="s">
        <v>1427</v>
      </c>
      <c r="W226" t="s">
        <v>1427</v>
      </c>
      <c r="Y226" t="s">
        <v>1659</v>
      </c>
      <c r="Z226" s="2">
        <v>43833.721215277779</v>
      </c>
      <c r="AA226" s="2">
        <v>43833.679548611108</v>
      </c>
      <c r="AC226">
        <v>0</v>
      </c>
      <c r="AD226" s="3" t="s">
        <v>2373</v>
      </c>
      <c r="AE226">
        <v>0</v>
      </c>
      <c r="AF226" t="s">
        <v>2856</v>
      </c>
      <c r="AH226">
        <v>0</v>
      </c>
    </row>
    <row r="227" spans="1:34" x14ac:dyDescent="0.25">
      <c r="A227">
        <v>4601</v>
      </c>
      <c r="B227">
        <v>1</v>
      </c>
      <c r="C227">
        <v>16.100000000000001</v>
      </c>
      <c r="D227">
        <f t="shared" si="3"/>
        <v>-0.58992805755395672</v>
      </c>
      <c r="E227">
        <v>31</v>
      </c>
      <c r="F227" t="s">
        <v>34</v>
      </c>
      <c r="G227">
        <v>16151</v>
      </c>
      <c r="H227">
        <v>0</v>
      </c>
      <c r="I227">
        <v>0</v>
      </c>
      <c r="J227">
        <v>0</v>
      </c>
      <c r="K227">
        <v>0</v>
      </c>
      <c r="L227">
        <v>4</v>
      </c>
      <c r="M227" t="s">
        <v>37</v>
      </c>
      <c r="O227">
        <v>2</v>
      </c>
      <c r="P227" s="2">
        <v>43203.575902777768</v>
      </c>
      <c r="Q227" s="2">
        <v>43203.492569444446</v>
      </c>
      <c r="S227" t="s">
        <v>270</v>
      </c>
      <c r="T227" t="s">
        <v>980</v>
      </c>
      <c r="U227" t="s">
        <v>1426</v>
      </c>
      <c r="V227" t="s">
        <v>1427</v>
      </c>
      <c r="W227" t="s">
        <v>1427</v>
      </c>
      <c r="Y227" t="s">
        <v>1660</v>
      </c>
      <c r="Z227" s="2">
        <v>44005.583368055559</v>
      </c>
      <c r="AA227" s="2">
        <v>44005.500034722223</v>
      </c>
      <c r="AC227">
        <v>0</v>
      </c>
      <c r="AD227" s="3" t="s">
        <v>2374</v>
      </c>
      <c r="AE227">
        <v>0</v>
      </c>
      <c r="AF227" t="s">
        <v>2856</v>
      </c>
      <c r="AH227">
        <v>0</v>
      </c>
    </row>
    <row r="228" spans="1:34" x14ac:dyDescent="0.25">
      <c r="A228">
        <v>4602</v>
      </c>
      <c r="B228">
        <v>1</v>
      </c>
      <c r="C228">
        <v>31.5</v>
      </c>
      <c r="D228">
        <f t="shared" si="3"/>
        <v>-3.5971223021582732E-2</v>
      </c>
      <c r="E228">
        <v>26</v>
      </c>
      <c r="F228" t="s">
        <v>34</v>
      </c>
      <c r="G228">
        <v>15659</v>
      </c>
      <c r="H228">
        <v>0</v>
      </c>
      <c r="I228">
        <v>0</v>
      </c>
      <c r="J228">
        <v>0</v>
      </c>
      <c r="K228">
        <v>0</v>
      </c>
      <c r="L228">
        <v>7</v>
      </c>
      <c r="M228" t="s">
        <v>37</v>
      </c>
      <c r="O228">
        <v>2</v>
      </c>
      <c r="P228" s="2">
        <v>43203.579409722217</v>
      </c>
      <c r="Q228" s="2">
        <v>43203.496076388888</v>
      </c>
      <c r="S228" t="s">
        <v>271</v>
      </c>
      <c r="T228" t="s">
        <v>981</v>
      </c>
      <c r="U228" t="s">
        <v>1426</v>
      </c>
      <c r="V228" t="s">
        <v>1427</v>
      </c>
      <c r="W228" t="s">
        <v>1427</v>
      </c>
      <c r="Y228" t="s">
        <v>1661</v>
      </c>
      <c r="Z228" s="2">
        <v>44044.399328703701</v>
      </c>
      <c r="AA228" s="2">
        <v>44044.315995370373</v>
      </c>
      <c r="AC228">
        <v>0</v>
      </c>
      <c r="AD228" s="3" t="s">
        <v>2375</v>
      </c>
      <c r="AE228">
        <v>0</v>
      </c>
      <c r="AF228" t="s">
        <v>2856</v>
      </c>
      <c r="AH228">
        <v>0</v>
      </c>
    </row>
    <row r="229" spans="1:34" x14ac:dyDescent="0.25">
      <c r="A229">
        <v>4603</v>
      </c>
      <c r="B229">
        <v>1</v>
      </c>
      <c r="C229">
        <v>31.5</v>
      </c>
      <c r="D229">
        <f t="shared" si="3"/>
        <v>-3.5971223021582732E-2</v>
      </c>
      <c r="E229">
        <v>39</v>
      </c>
      <c r="F229" t="s">
        <v>34</v>
      </c>
      <c r="G229">
        <v>15147</v>
      </c>
      <c r="H229">
        <v>0</v>
      </c>
      <c r="I229">
        <v>0</v>
      </c>
      <c r="J229">
        <v>0</v>
      </c>
      <c r="K229">
        <v>0</v>
      </c>
      <c r="L229">
        <v>1</v>
      </c>
      <c r="M229" t="s">
        <v>37</v>
      </c>
      <c r="O229">
        <v>2</v>
      </c>
      <c r="P229" s="2">
        <v>43203.582835648151</v>
      </c>
      <c r="Q229" s="2">
        <v>43203.499502314808</v>
      </c>
      <c r="S229" t="s">
        <v>272</v>
      </c>
      <c r="T229" t="s">
        <v>982</v>
      </c>
      <c r="U229" t="s">
        <v>1426</v>
      </c>
      <c r="V229" t="s">
        <v>1427</v>
      </c>
      <c r="W229" t="s">
        <v>1427</v>
      </c>
      <c r="Y229" t="s">
        <v>1662</v>
      </c>
      <c r="Z229" s="2">
        <v>44028.395925925928</v>
      </c>
      <c r="AA229" s="2">
        <v>44028.312592592592</v>
      </c>
      <c r="AC229">
        <v>0</v>
      </c>
      <c r="AD229" s="3" t="s">
        <v>2376</v>
      </c>
      <c r="AE229">
        <v>0</v>
      </c>
      <c r="AF229" t="s">
        <v>2856</v>
      </c>
      <c r="AH229">
        <v>0</v>
      </c>
    </row>
    <row r="230" spans="1:34" x14ac:dyDescent="0.25">
      <c r="A230">
        <v>4604</v>
      </c>
      <c r="B230">
        <v>1</v>
      </c>
      <c r="C230">
        <v>49</v>
      </c>
      <c r="D230">
        <f t="shared" si="3"/>
        <v>0.59352517985611508</v>
      </c>
      <c r="E230">
        <v>9</v>
      </c>
      <c r="F230" t="s">
        <v>34</v>
      </c>
      <c r="G230">
        <v>15660</v>
      </c>
      <c r="H230">
        <v>0</v>
      </c>
      <c r="I230">
        <v>0</v>
      </c>
      <c r="J230">
        <v>0</v>
      </c>
      <c r="K230">
        <v>0</v>
      </c>
      <c r="L230">
        <v>1</v>
      </c>
      <c r="M230" t="s">
        <v>37</v>
      </c>
      <c r="O230">
        <v>2</v>
      </c>
      <c r="P230" s="2">
        <v>43203.590983796297</v>
      </c>
      <c r="Q230" s="2">
        <v>43203.507650462961</v>
      </c>
      <c r="S230" t="s">
        <v>273</v>
      </c>
      <c r="T230" t="s">
        <v>983</v>
      </c>
      <c r="U230" t="s">
        <v>1426</v>
      </c>
      <c r="V230" t="s">
        <v>1427</v>
      </c>
      <c r="W230" t="s">
        <v>1427</v>
      </c>
      <c r="Y230" t="s">
        <v>1663</v>
      </c>
      <c r="Z230" s="2">
        <v>44064.725717592592</v>
      </c>
      <c r="AA230" s="2">
        <v>44064.642384259263</v>
      </c>
      <c r="AC230">
        <v>0</v>
      </c>
      <c r="AD230" s="3" t="s">
        <v>2377</v>
      </c>
      <c r="AE230">
        <v>0</v>
      </c>
      <c r="AF230" t="s">
        <v>2856</v>
      </c>
      <c r="AH230">
        <v>0</v>
      </c>
    </row>
    <row r="231" spans="1:34" x14ac:dyDescent="0.25">
      <c r="A231">
        <v>4605</v>
      </c>
      <c r="B231">
        <v>1</v>
      </c>
      <c r="C231">
        <v>32.200000000000003</v>
      </c>
      <c r="D231">
        <f t="shared" si="3"/>
        <v>-1.0791366906474718E-2</v>
      </c>
      <c r="E231">
        <v>1</v>
      </c>
      <c r="F231" t="s">
        <v>34</v>
      </c>
      <c r="G231">
        <v>15148</v>
      </c>
      <c r="H231">
        <v>0</v>
      </c>
      <c r="I231">
        <v>0</v>
      </c>
      <c r="J231">
        <v>0</v>
      </c>
      <c r="K231">
        <v>0</v>
      </c>
      <c r="L231">
        <v>0</v>
      </c>
      <c r="M231" t="s">
        <v>37</v>
      </c>
      <c r="O231">
        <v>2</v>
      </c>
      <c r="P231" s="2">
        <v>43203.594456018523</v>
      </c>
      <c r="Q231" s="2">
        <v>43203.511122685188</v>
      </c>
      <c r="S231" t="s">
        <v>274</v>
      </c>
      <c r="T231" t="s">
        <v>984</v>
      </c>
      <c r="U231" t="s">
        <v>1426</v>
      </c>
      <c r="V231" t="s">
        <v>1427</v>
      </c>
      <c r="W231" t="s">
        <v>1427</v>
      </c>
      <c r="Y231" t="s">
        <v>1664</v>
      </c>
      <c r="Z231" s="2">
        <v>44051.447951388887</v>
      </c>
      <c r="AA231" s="2">
        <v>44051.364618055559</v>
      </c>
      <c r="AC231">
        <v>0</v>
      </c>
      <c r="AD231" s="3" t="s">
        <v>2378</v>
      </c>
      <c r="AE231">
        <v>0</v>
      </c>
      <c r="AF231" t="s">
        <v>2856</v>
      </c>
      <c r="AH231">
        <v>0</v>
      </c>
    </row>
    <row r="232" spans="1:34" x14ac:dyDescent="0.25">
      <c r="A232">
        <v>4606</v>
      </c>
      <c r="B232">
        <v>1</v>
      </c>
      <c r="C232">
        <v>50.1</v>
      </c>
      <c r="D232">
        <f t="shared" si="3"/>
        <v>0.63309352517985618</v>
      </c>
      <c r="E232">
        <v>41</v>
      </c>
      <c r="F232" t="s">
        <v>34</v>
      </c>
      <c r="G232">
        <v>15149</v>
      </c>
      <c r="H232">
        <v>0</v>
      </c>
      <c r="I232">
        <v>0</v>
      </c>
      <c r="J232">
        <v>0</v>
      </c>
      <c r="K232">
        <v>0</v>
      </c>
      <c r="L232">
        <v>1</v>
      </c>
      <c r="M232" t="s">
        <v>37</v>
      </c>
      <c r="O232">
        <v>2</v>
      </c>
      <c r="P232" s="2">
        <v>43203.59684027778</v>
      </c>
      <c r="Q232" s="2">
        <v>43203.513506944437</v>
      </c>
      <c r="S232" t="s">
        <v>275</v>
      </c>
      <c r="T232" t="s">
        <v>985</v>
      </c>
      <c r="U232" t="s">
        <v>1426</v>
      </c>
      <c r="V232" t="s">
        <v>1427</v>
      </c>
      <c r="W232" t="s">
        <v>1427</v>
      </c>
      <c r="Y232" t="s">
        <v>1665</v>
      </c>
      <c r="Z232" s="2">
        <v>43995.663229166668</v>
      </c>
      <c r="AA232" s="2">
        <v>43995.579895833333</v>
      </c>
      <c r="AC232">
        <v>0</v>
      </c>
      <c r="AD232" s="3" t="s">
        <v>2379</v>
      </c>
      <c r="AE232">
        <v>0</v>
      </c>
      <c r="AF232" t="s">
        <v>2856</v>
      </c>
      <c r="AH232">
        <v>0</v>
      </c>
    </row>
    <row r="233" spans="1:34" x14ac:dyDescent="0.25">
      <c r="A233">
        <v>4607</v>
      </c>
      <c r="B233">
        <v>1</v>
      </c>
      <c r="C233">
        <v>13.4</v>
      </c>
      <c r="D233">
        <f t="shared" si="3"/>
        <v>-0.68705035971223027</v>
      </c>
      <c r="E233">
        <v>0</v>
      </c>
      <c r="F233" t="s">
        <v>33</v>
      </c>
      <c r="G233">
        <v>15146</v>
      </c>
      <c r="H233">
        <v>0</v>
      </c>
      <c r="I233">
        <v>0</v>
      </c>
      <c r="J233">
        <v>0</v>
      </c>
      <c r="K233">
        <v>0</v>
      </c>
      <c r="L233">
        <v>0</v>
      </c>
      <c r="M233" t="s">
        <v>37</v>
      </c>
      <c r="O233">
        <v>2</v>
      </c>
      <c r="P233" s="2">
        <v>43203.601770833331</v>
      </c>
      <c r="Q233" s="2">
        <v>43203.518437500003</v>
      </c>
      <c r="S233" t="s">
        <v>276</v>
      </c>
      <c r="T233" t="s">
        <v>986</v>
      </c>
      <c r="U233" t="s">
        <v>1426</v>
      </c>
      <c r="V233" t="s">
        <v>1427</v>
      </c>
      <c r="W233" t="s">
        <v>1427</v>
      </c>
      <c r="Y233" t="s">
        <v>1666</v>
      </c>
      <c r="Z233" s="2">
        <v>43516.397662037038</v>
      </c>
      <c r="AA233" s="2">
        <v>43516.355995370373</v>
      </c>
      <c r="AC233">
        <v>0</v>
      </c>
      <c r="AD233" s="3" t="s">
        <v>2380</v>
      </c>
      <c r="AE233">
        <v>0</v>
      </c>
      <c r="AF233" t="s">
        <v>2856</v>
      </c>
      <c r="AH233">
        <v>0</v>
      </c>
    </row>
    <row r="234" spans="1:34" x14ac:dyDescent="0.25">
      <c r="A234">
        <v>4609</v>
      </c>
      <c r="B234">
        <v>1</v>
      </c>
      <c r="C234">
        <v>11.8</v>
      </c>
      <c r="D234">
        <f t="shared" si="3"/>
        <v>-0.74460431654676251</v>
      </c>
      <c r="E234">
        <v>237</v>
      </c>
      <c r="F234" t="s">
        <v>34</v>
      </c>
      <c r="G234">
        <v>15145</v>
      </c>
      <c r="H234">
        <v>0</v>
      </c>
      <c r="I234">
        <v>0</v>
      </c>
      <c r="J234">
        <v>0</v>
      </c>
      <c r="K234">
        <v>0</v>
      </c>
      <c r="L234">
        <v>0</v>
      </c>
      <c r="M234" t="s">
        <v>37</v>
      </c>
      <c r="O234">
        <v>2</v>
      </c>
      <c r="P234" s="2">
        <v>43203.605405092603</v>
      </c>
      <c r="Q234" s="2">
        <v>43203.52207175926</v>
      </c>
      <c r="S234" t="s">
        <v>277</v>
      </c>
      <c r="T234" t="s">
        <v>987</v>
      </c>
      <c r="U234" t="s">
        <v>1426</v>
      </c>
      <c r="V234" t="s">
        <v>1427</v>
      </c>
      <c r="W234" t="s">
        <v>1427</v>
      </c>
      <c r="Y234" t="s">
        <v>1667</v>
      </c>
      <c r="Z234" s="2">
        <v>44070.649328703701</v>
      </c>
      <c r="AA234" s="2">
        <v>44070.565995370373</v>
      </c>
      <c r="AC234">
        <v>0</v>
      </c>
      <c r="AD234" s="3" t="s">
        <v>2381</v>
      </c>
      <c r="AE234">
        <v>0</v>
      </c>
      <c r="AF234" t="s">
        <v>2856</v>
      </c>
      <c r="AH234">
        <v>0</v>
      </c>
    </row>
    <row r="235" spans="1:34" x14ac:dyDescent="0.25">
      <c r="A235">
        <v>4610</v>
      </c>
      <c r="B235">
        <v>1</v>
      </c>
      <c r="C235">
        <v>13.1</v>
      </c>
      <c r="D235">
        <f t="shared" si="3"/>
        <v>-0.69784172661870492</v>
      </c>
      <c r="E235">
        <v>114</v>
      </c>
      <c r="F235" t="s">
        <v>34</v>
      </c>
      <c r="G235">
        <v>15801</v>
      </c>
      <c r="H235">
        <v>0</v>
      </c>
      <c r="I235">
        <v>0</v>
      </c>
      <c r="J235">
        <v>0</v>
      </c>
      <c r="K235">
        <v>0</v>
      </c>
      <c r="L235">
        <v>0</v>
      </c>
      <c r="M235" t="s">
        <v>37</v>
      </c>
      <c r="O235">
        <v>2</v>
      </c>
      <c r="P235" s="2">
        <v>43203.632013888891</v>
      </c>
      <c r="Q235" s="2">
        <v>43203.548680555563</v>
      </c>
      <c r="S235" t="s">
        <v>278</v>
      </c>
      <c r="T235" t="s">
        <v>988</v>
      </c>
      <c r="U235" t="s">
        <v>1426</v>
      </c>
      <c r="V235" t="s">
        <v>1427</v>
      </c>
      <c r="W235" t="s">
        <v>1427</v>
      </c>
      <c r="Y235" t="s">
        <v>1668</v>
      </c>
      <c r="Z235" s="2">
        <v>44070.395972222221</v>
      </c>
      <c r="AA235" s="2">
        <v>44070.312638888892</v>
      </c>
      <c r="AC235">
        <v>0</v>
      </c>
      <c r="AD235" s="3" t="s">
        <v>2382</v>
      </c>
      <c r="AE235">
        <v>0</v>
      </c>
      <c r="AF235" t="s">
        <v>2856</v>
      </c>
      <c r="AH235">
        <v>0</v>
      </c>
    </row>
    <row r="236" spans="1:34" x14ac:dyDescent="0.25">
      <c r="A236">
        <v>4611</v>
      </c>
      <c r="B236">
        <v>1</v>
      </c>
      <c r="C236">
        <v>26.2</v>
      </c>
      <c r="D236">
        <f t="shared" si="3"/>
        <v>-0.22661870503597123</v>
      </c>
      <c r="E236">
        <v>27</v>
      </c>
      <c r="F236" t="s">
        <v>34</v>
      </c>
      <c r="G236">
        <v>15452</v>
      </c>
      <c r="H236">
        <v>0</v>
      </c>
      <c r="I236">
        <v>0</v>
      </c>
      <c r="J236">
        <v>0</v>
      </c>
      <c r="K236">
        <v>0</v>
      </c>
      <c r="L236">
        <v>15</v>
      </c>
      <c r="M236" t="s">
        <v>37</v>
      </c>
      <c r="O236">
        <v>2</v>
      </c>
      <c r="P236" s="2">
        <v>43203.635717592602</v>
      </c>
      <c r="Q236" s="2">
        <v>43203.552384259259</v>
      </c>
      <c r="S236" t="s">
        <v>279</v>
      </c>
      <c r="T236" t="s">
        <v>989</v>
      </c>
      <c r="U236" t="s">
        <v>1426</v>
      </c>
      <c r="V236" t="s">
        <v>1427</v>
      </c>
      <c r="W236" t="s">
        <v>1427</v>
      </c>
      <c r="Y236" t="s">
        <v>1669</v>
      </c>
      <c r="Z236" s="2">
        <v>44069.475717592592</v>
      </c>
      <c r="AA236" s="2">
        <v>44069.392384259263</v>
      </c>
      <c r="AC236">
        <v>0</v>
      </c>
      <c r="AD236" s="3" t="s">
        <v>2383</v>
      </c>
      <c r="AE236">
        <v>0</v>
      </c>
      <c r="AF236" t="s">
        <v>2856</v>
      </c>
      <c r="AH236">
        <v>0</v>
      </c>
    </row>
    <row r="237" spans="1:34" x14ac:dyDescent="0.25">
      <c r="A237">
        <v>4612</v>
      </c>
      <c r="B237">
        <v>1</v>
      </c>
      <c r="C237">
        <v>20.6</v>
      </c>
      <c r="D237">
        <f t="shared" si="3"/>
        <v>-0.42805755395683448</v>
      </c>
      <c r="E237">
        <v>49</v>
      </c>
      <c r="F237" t="s">
        <v>34</v>
      </c>
      <c r="G237">
        <v>15038</v>
      </c>
      <c r="H237">
        <v>0</v>
      </c>
      <c r="I237">
        <v>0</v>
      </c>
      <c r="J237">
        <v>0</v>
      </c>
      <c r="K237">
        <v>0</v>
      </c>
      <c r="L237">
        <v>10</v>
      </c>
      <c r="M237" t="s">
        <v>37</v>
      </c>
      <c r="O237">
        <v>2</v>
      </c>
      <c r="P237" s="2">
        <v>43203.643888888888</v>
      </c>
      <c r="Q237" s="2">
        <v>43203.560555555552</v>
      </c>
      <c r="S237" t="s">
        <v>280</v>
      </c>
      <c r="T237" t="s">
        <v>990</v>
      </c>
      <c r="U237" t="s">
        <v>1426</v>
      </c>
      <c r="V237" t="s">
        <v>1427</v>
      </c>
      <c r="W237" t="s">
        <v>1427</v>
      </c>
      <c r="Y237" t="s">
        <v>1670</v>
      </c>
      <c r="Z237" s="2">
        <v>44070.670173611114</v>
      </c>
      <c r="AA237" s="2">
        <v>44070.586840277778</v>
      </c>
      <c r="AC237">
        <v>0</v>
      </c>
      <c r="AD237" s="3" t="s">
        <v>2384</v>
      </c>
      <c r="AE237">
        <v>0</v>
      </c>
      <c r="AF237" t="s">
        <v>2856</v>
      </c>
      <c r="AH237">
        <v>0</v>
      </c>
    </row>
    <row r="238" spans="1:34" x14ac:dyDescent="0.25">
      <c r="A238">
        <v>4613</v>
      </c>
      <c r="B238">
        <v>1</v>
      </c>
      <c r="C238">
        <v>16.899999999999999</v>
      </c>
      <c r="D238">
        <f t="shared" si="3"/>
        <v>-0.56115107913669071</v>
      </c>
      <c r="E238">
        <v>31</v>
      </c>
      <c r="F238" t="s">
        <v>34</v>
      </c>
      <c r="G238">
        <v>15030</v>
      </c>
      <c r="H238">
        <v>0</v>
      </c>
      <c r="I238">
        <v>0</v>
      </c>
      <c r="J238">
        <v>0</v>
      </c>
      <c r="K238">
        <v>0</v>
      </c>
      <c r="L238">
        <v>9</v>
      </c>
      <c r="M238" t="s">
        <v>37</v>
      </c>
      <c r="O238">
        <v>2</v>
      </c>
      <c r="P238" s="2">
        <v>43203.649641203701</v>
      </c>
      <c r="Q238" s="2">
        <v>43203.566307870373</v>
      </c>
      <c r="S238" t="s">
        <v>281</v>
      </c>
      <c r="T238" t="s">
        <v>991</v>
      </c>
      <c r="U238" t="s">
        <v>1426</v>
      </c>
      <c r="V238" t="s">
        <v>1427</v>
      </c>
      <c r="W238" t="s">
        <v>1427</v>
      </c>
      <c r="Y238" t="s">
        <v>1671</v>
      </c>
      <c r="Z238" s="2">
        <v>44070.670162037037</v>
      </c>
      <c r="AA238" s="2">
        <v>44070.586828703701</v>
      </c>
      <c r="AC238">
        <v>0</v>
      </c>
      <c r="AD238" s="3" t="s">
        <v>2385</v>
      </c>
      <c r="AE238">
        <v>0</v>
      </c>
      <c r="AF238" t="s">
        <v>2856</v>
      </c>
      <c r="AH238">
        <v>0</v>
      </c>
    </row>
    <row r="239" spans="1:34" x14ac:dyDescent="0.25">
      <c r="A239">
        <v>4614</v>
      </c>
      <c r="B239">
        <v>1</v>
      </c>
      <c r="C239">
        <v>19</v>
      </c>
      <c r="D239">
        <f t="shared" si="3"/>
        <v>-0.48561151079136688</v>
      </c>
      <c r="E239">
        <v>50</v>
      </c>
      <c r="F239" t="s">
        <v>34</v>
      </c>
      <c r="G239">
        <v>15875</v>
      </c>
      <c r="H239">
        <v>0</v>
      </c>
      <c r="I239">
        <v>0</v>
      </c>
      <c r="J239">
        <v>0</v>
      </c>
      <c r="K239">
        <v>0</v>
      </c>
      <c r="L239">
        <v>11</v>
      </c>
      <c r="M239" t="s">
        <v>37</v>
      </c>
      <c r="O239">
        <v>2</v>
      </c>
      <c r="P239" s="2">
        <v>43203.653611111113</v>
      </c>
      <c r="Q239" s="2">
        <v>43203.570277777777</v>
      </c>
      <c r="S239" t="s">
        <v>282</v>
      </c>
      <c r="T239" t="s">
        <v>992</v>
      </c>
      <c r="U239" t="s">
        <v>1426</v>
      </c>
      <c r="V239" t="s">
        <v>1427</v>
      </c>
      <c r="W239" t="s">
        <v>1427</v>
      </c>
      <c r="Y239" t="s">
        <v>1672</v>
      </c>
      <c r="Z239" s="2">
        <v>44070.670173611114</v>
      </c>
      <c r="AA239" s="2">
        <v>44070.586840277778</v>
      </c>
      <c r="AC239">
        <v>0</v>
      </c>
      <c r="AD239" s="3" t="s">
        <v>2386</v>
      </c>
      <c r="AE239">
        <v>0</v>
      </c>
      <c r="AF239" t="s">
        <v>2856</v>
      </c>
      <c r="AH239">
        <v>0</v>
      </c>
    </row>
    <row r="240" spans="1:34" x14ac:dyDescent="0.25">
      <c r="A240">
        <v>4615</v>
      </c>
      <c r="B240">
        <v>1</v>
      </c>
      <c r="C240">
        <v>24</v>
      </c>
      <c r="D240">
        <f t="shared" si="3"/>
        <v>-0.30575539568345322</v>
      </c>
      <c r="E240">
        <v>10</v>
      </c>
      <c r="F240" t="s">
        <v>34</v>
      </c>
      <c r="G240">
        <v>16186</v>
      </c>
      <c r="H240">
        <v>0</v>
      </c>
      <c r="I240">
        <v>0</v>
      </c>
      <c r="J240">
        <v>0</v>
      </c>
      <c r="K240">
        <v>0</v>
      </c>
      <c r="L240">
        <v>7</v>
      </c>
      <c r="M240" t="s">
        <v>37</v>
      </c>
      <c r="O240">
        <v>2</v>
      </c>
      <c r="P240" s="2">
        <v>43203.6562962963</v>
      </c>
      <c r="Q240" s="2">
        <v>43203.572962962957</v>
      </c>
      <c r="S240" t="s">
        <v>283</v>
      </c>
      <c r="T240" t="s">
        <v>993</v>
      </c>
      <c r="U240" t="s">
        <v>1426</v>
      </c>
      <c r="V240" t="s">
        <v>1427</v>
      </c>
      <c r="W240" t="s">
        <v>1427</v>
      </c>
      <c r="Y240" t="s">
        <v>1673</v>
      </c>
      <c r="Z240" s="2">
        <v>44070.396006944437</v>
      </c>
      <c r="AA240" s="2">
        <v>44070.312673611108</v>
      </c>
      <c r="AC240">
        <v>0</v>
      </c>
      <c r="AD240" s="3" t="s">
        <v>2387</v>
      </c>
      <c r="AE240">
        <v>0</v>
      </c>
      <c r="AF240" t="s">
        <v>2856</v>
      </c>
      <c r="AH240">
        <v>0</v>
      </c>
    </row>
    <row r="241" spans="1:34" x14ac:dyDescent="0.25">
      <c r="A241">
        <v>4616</v>
      </c>
      <c r="B241">
        <v>1</v>
      </c>
      <c r="C241">
        <v>57</v>
      </c>
      <c r="D241">
        <f t="shared" si="3"/>
        <v>0.88129496402877694</v>
      </c>
      <c r="E241">
        <v>5</v>
      </c>
      <c r="F241" t="s">
        <v>34</v>
      </c>
      <c r="G241">
        <v>14371</v>
      </c>
      <c r="H241">
        <v>0</v>
      </c>
      <c r="I241">
        <v>0</v>
      </c>
      <c r="J241">
        <v>0</v>
      </c>
      <c r="K241">
        <v>0</v>
      </c>
      <c r="L241">
        <v>0</v>
      </c>
      <c r="M241" t="s">
        <v>37</v>
      </c>
      <c r="O241">
        <v>2</v>
      </c>
      <c r="P241" s="2">
        <v>43203.662314814806</v>
      </c>
      <c r="Q241" s="2">
        <v>43203.578981481478</v>
      </c>
      <c r="S241" t="s">
        <v>284</v>
      </c>
      <c r="T241" t="s">
        <v>994</v>
      </c>
      <c r="U241" t="s">
        <v>1426</v>
      </c>
      <c r="V241" t="s">
        <v>1427</v>
      </c>
      <c r="W241" t="s">
        <v>1427</v>
      </c>
      <c r="Y241" t="s">
        <v>1674</v>
      </c>
      <c r="Z241" s="2">
        <v>44067.586840277778</v>
      </c>
      <c r="AA241" s="2">
        <v>44067.503506944442</v>
      </c>
      <c r="AC241">
        <v>0</v>
      </c>
      <c r="AD241" s="3" t="s">
        <v>2388</v>
      </c>
      <c r="AE241">
        <v>0</v>
      </c>
      <c r="AF241" t="s">
        <v>2856</v>
      </c>
      <c r="AH241">
        <v>0</v>
      </c>
    </row>
    <row r="242" spans="1:34" x14ac:dyDescent="0.25">
      <c r="A242">
        <v>4617</v>
      </c>
      <c r="B242">
        <v>1</v>
      </c>
      <c r="C242">
        <v>67.5</v>
      </c>
      <c r="D242">
        <f t="shared" si="3"/>
        <v>1.2589928057553956</v>
      </c>
      <c r="E242">
        <v>1</v>
      </c>
      <c r="F242" t="s">
        <v>34</v>
      </c>
      <c r="G242">
        <v>10459</v>
      </c>
      <c r="H242">
        <v>0</v>
      </c>
      <c r="I242">
        <v>0</v>
      </c>
      <c r="J242">
        <v>0</v>
      </c>
      <c r="K242">
        <v>0</v>
      </c>
      <c r="L242">
        <v>0</v>
      </c>
      <c r="M242" t="s">
        <v>37</v>
      </c>
      <c r="O242">
        <v>2</v>
      </c>
      <c r="P242" s="2">
        <v>43203.665497685193</v>
      </c>
      <c r="Q242" s="2">
        <v>43203.58216435185</v>
      </c>
      <c r="S242" t="s">
        <v>285</v>
      </c>
      <c r="T242" t="s">
        <v>995</v>
      </c>
      <c r="U242" t="s">
        <v>1426</v>
      </c>
      <c r="V242" t="s">
        <v>1427</v>
      </c>
      <c r="W242" t="s">
        <v>1427</v>
      </c>
      <c r="Y242" t="s">
        <v>1675</v>
      </c>
      <c r="Z242" s="2">
        <v>44067.586828703701</v>
      </c>
      <c r="AA242" s="2">
        <v>44067.503495370373</v>
      </c>
      <c r="AC242">
        <v>0</v>
      </c>
      <c r="AD242" s="3" t="s">
        <v>2389</v>
      </c>
      <c r="AE242">
        <v>0</v>
      </c>
      <c r="AF242" t="s">
        <v>2856</v>
      </c>
      <c r="AH242">
        <v>0</v>
      </c>
    </row>
    <row r="243" spans="1:34" x14ac:dyDescent="0.25">
      <c r="A243">
        <v>4618</v>
      </c>
      <c r="B243">
        <v>1</v>
      </c>
      <c r="C243">
        <v>30.6</v>
      </c>
      <c r="D243">
        <f t="shared" si="3"/>
        <v>-6.8345323741007144E-2</v>
      </c>
      <c r="E243">
        <v>3</v>
      </c>
      <c r="F243" t="s">
        <v>34</v>
      </c>
      <c r="G243">
        <v>14372</v>
      </c>
      <c r="H243">
        <v>0</v>
      </c>
      <c r="I243">
        <v>0</v>
      </c>
      <c r="J243">
        <v>0</v>
      </c>
      <c r="K243">
        <v>0</v>
      </c>
      <c r="L243">
        <v>0</v>
      </c>
      <c r="M243" t="s">
        <v>37</v>
      </c>
      <c r="O243">
        <v>2</v>
      </c>
      <c r="P243" s="2">
        <v>43203.669074074067</v>
      </c>
      <c r="Q243" s="2">
        <v>43203.585740740738</v>
      </c>
      <c r="S243" t="s">
        <v>286</v>
      </c>
      <c r="T243" t="s">
        <v>996</v>
      </c>
      <c r="U243" t="s">
        <v>1426</v>
      </c>
      <c r="V243" t="s">
        <v>1427</v>
      </c>
      <c r="W243" t="s">
        <v>1427</v>
      </c>
      <c r="Y243" t="s">
        <v>1676</v>
      </c>
      <c r="Z243" s="2">
        <v>44070.395891203712</v>
      </c>
      <c r="AA243" s="2">
        <v>44070.312557870369</v>
      </c>
      <c r="AC243">
        <v>0</v>
      </c>
      <c r="AD243" s="3" t="s">
        <v>2390</v>
      </c>
      <c r="AE243">
        <v>0</v>
      </c>
      <c r="AF243" t="s">
        <v>2856</v>
      </c>
      <c r="AH243">
        <v>0</v>
      </c>
    </row>
    <row r="244" spans="1:34" x14ac:dyDescent="0.25">
      <c r="A244">
        <v>4619</v>
      </c>
      <c r="B244">
        <v>1</v>
      </c>
      <c r="C244">
        <v>59</v>
      </c>
      <c r="D244">
        <f t="shared" si="3"/>
        <v>0.9532374100719424</v>
      </c>
      <c r="E244">
        <v>5</v>
      </c>
      <c r="F244" t="s">
        <v>34</v>
      </c>
      <c r="G244">
        <v>11049</v>
      </c>
      <c r="H244">
        <v>0</v>
      </c>
      <c r="I244">
        <v>0</v>
      </c>
      <c r="J244">
        <v>0</v>
      </c>
      <c r="K244">
        <v>0</v>
      </c>
      <c r="L244">
        <v>0</v>
      </c>
      <c r="M244" t="s">
        <v>37</v>
      </c>
      <c r="O244">
        <v>2</v>
      </c>
      <c r="P244" s="2">
        <v>43203.672094907408</v>
      </c>
      <c r="Q244" s="2">
        <v>43203.588761574072</v>
      </c>
      <c r="S244" t="s">
        <v>287</v>
      </c>
      <c r="T244" t="s">
        <v>997</v>
      </c>
      <c r="U244" t="s">
        <v>1426</v>
      </c>
      <c r="V244" t="s">
        <v>1427</v>
      </c>
      <c r="W244" t="s">
        <v>1427</v>
      </c>
      <c r="Y244" t="s">
        <v>1677</v>
      </c>
      <c r="Z244" s="2">
        <v>43861.395856481482</v>
      </c>
      <c r="AA244" s="2">
        <v>43861.354189814818</v>
      </c>
      <c r="AC244">
        <v>0</v>
      </c>
      <c r="AD244" s="3" t="s">
        <v>2391</v>
      </c>
      <c r="AE244">
        <v>0</v>
      </c>
      <c r="AF244" t="s">
        <v>2856</v>
      </c>
      <c r="AH244">
        <v>0</v>
      </c>
    </row>
    <row r="245" spans="1:34" x14ac:dyDescent="0.25">
      <c r="A245">
        <v>4620</v>
      </c>
      <c r="B245">
        <v>1</v>
      </c>
      <c r="C245">
        <v>11.9</v>
      </c>
      <c r="D245">
        <f t="shared" si="3"/>
        <v>-0.74100719424460437</v>
      </c>
      <c r="E245">
        <v>106</v>
      </c>
      <c r="F245" t="s">
        <v>34</v>
      </c>
      <c r="G245">
        <v>15850</v>
      </c>
      <c r="H245">
        <v>0</v>
      </c>
      <c r="I245">
        <v>0</v>
      </c>
      <c r="J245">
        <v>0</v>
      </c>
      <c r="K245">
        <v>0</v>
      </c>
      <c r="L245">
        <v>6</v>
      </c>
      <c r="M245" t="s">
        <v>37</v>
      </c>
      <c r="O245">
        <v>2</v>
      </c>
      <c r="P245" s="2">
        <v>43203.676446759258</v>
      </c>
      <c r="Q245" s="2">
        <v>43203.593113425923</v>
      </c>
      <c r="S245" t="s">
        <v>288</v>
      </c>
      <c r="T245" t="s">
        <v>998</v>
      </c>
      <c r="U245" t="s">
        <v>1426</v>
      </c>
      <c r="V245" t="s">
        <v>1427</v>
      </c>
      <c r="W245" t="s">
        <v>1427</v>
      </c>
      <c r="Y245" t="s">
        <v>1678</v>
      </c>
      <c r="Z245" s="2">
        <v>44070.395972222221</v>
      </c>
      <c r="AA245" s="2">
        <v>44070.312638888892</v>
      </c>
      <c r="AC245">
        <v>0</v>
      </c>
      <c r="AD245" s="3" t="s">
        <v>2392</v>
      </c>
      <c r="AE245">
        <v>0</v>
      </c>
      <c r="AF245" t="s">
        <v>2856</v>
      </c>
      <c r="AH245">
        <v>0</v>
      </c>
    </row>
    <row r="246" spans="1:34" x14ac:dyDescent="0.25">
      <c r="A246">
        <v>4621</v>
      </c>
      <c r="B246">
        <v>1</v>
      </c>
      <c r="C246">
        <v>16.5</v>
      </c>
      <c r="D246">
        <f t="shared" si="3"/>
        <v>-0.57553956834532372</v>
      </c>
      <c r="E246">
        <v>49</v>
      </c>
      <c r="F246" t="s">
        <v>34</v>
      </c>
      <c r="G246">
        <v>15849</v>
      </c>
      <c r="H246">
        <v>0</v>
      </c>
      <c r="I246">
        <v>0</v>
      </c>
      <c r="J246">
        <v>0</v>
      </c>
      <c r="K246">
        <v>0</v>
      </c>
      <c r="L246">
        <v>9</v>
      </c>
      <c r="M246" t="s">
        <v>37</v>
      </c>
      <c r="O246">
        <v>2</v>
      </c>
      <c r="P246" s="2">
        <v>43203.683275462958</v>
      </c>
      <c r="Q246" s="2">
        <v>43203.599942129629</v>
      </c>
      <c r="S246" t="s">
        <v>289</v>
      </c>
      <c r="T246" t="s">
        <v>999</v>
      </c>
      <c r="U246" t="s">
        <v>1426</v>
      </c>
      <c r="V246" t="s">
        <v>1427</v>
      </c>
      <c r="W246" t="s">
        <v>1427</v>
      </c>
      <c r="Y246" t="s">
        <v>1679</v>
      </c>
      <c r="Z246" s="2">
        <v>44044.399340277778</v>
      </c>
      <c r="AA246" s="2">
        <v>44044.316006944442</v>
      </c>
      <c r="AC246">
        <v>0</v>
      </c>
      <c r="AD246" s="3" t="s">
        <v>2393</v>
      </c>
      <c r="AE246">
        <v>0</v>
      </c>
      <c r="AF246" t="s">
        <v>2856</v>
      </c>
      <c r="AH246">
        <v>0</v>
      </c>
    </row>
    <row r="247" spans="1:34" x14ac:dyDescent="0.25">
      <c r="A247">
        <v>4625</v>
      </c>
      <c r="B247">
        <v>1</v>
      </c>
      <c r="C247">
        <v>52.4</v>
      </c>
      <c r="D247">
        <f t="shared" si="3"/>
        <v>0.71582733812949628</v>
      </c>
      <c r="E247">
        <v>3</v>
      </c>
      <c r="F247" t="s">
        <v>34</v>
      </c>
      <c r="G247">
        <v>812</v>
      </c>
      <c r="H247">
        <v>0</v>
      </c>
      <c r="I247">
        <v>0</v>
      </c>
      <c r="J247">
        <v>0</v>
      </c>
      <c r="K247">
        <v>0</v>
      </c>
      <c r="L247">
        <v>0</v>
      </c>
      <c r="M247" t="s">
        <v>37</v>
      </c>
      <c r="O247">
        <v>2</v>
      </c>
      <c r="P247" s="2">
        <v>43204.482916666668</v>
      </c>
      <c r="Q247" s="2">
        <v>43204.399583333332</v>
      </c>
      <c r="S247" t="s">
        <v>290</v>
      </c>
      <c r="T247" t="s">
        <v>1000</v>
      </c>
      <c r="U247" t="s">
        <v>1426</v>
      </c>
      <c r="V247" t="s">
        <v>1427</v>
      </c>
      <c r="W247" t="s">
        <v>1427</v>
      </c>
      <c r="Y247" t="s">
        <v>1680</v>
      </c>
      <c r="Z247" s="2">
        <v>43455.701539351852</v>
      </c>
      <c r="AA247" s="2">
        <v>43455.659872685188</v>
      </c>
      <c r="AC247">
        <v>0</v>
      </c>
      <c r="AD247" s="3" t="s">
        <v>2394</v>
      </c>
      <c r="AE247">
        <v>0</v>
      </c>
      <c r="AF247" t="s">
        <v>2856</v>
      </c>
      <c r="AH247">
        <v>0</v>
      </c>
    </row>
    <row r="248" spans="1:34" x14ac:dyDescent="0.25">
      <c r="A248">
        <v>4626</v>
      </c>
      <c r="B248">
        <v>1</v>
      </c>
      <c r="C248">
        <v>52.9</v>
      </c>
      <c r="D248">
        <f t="shared" si="3"/>
        <v>0.73381294964028765</v>
      </c>
      <c r="E248">
        <v>2</v>
      </c>
      <c r="F248" t="s">
        <v>34</v>
      </c>
      <c r="G248">
        <v>807</v>
      </c>
      <c r="H248">
        <v>0</v>
      </c>
      <c r="I248">
        <v>0</v>
      </c>
      <c r="J248">
        <v>0</v>
      </c>
      <c r="K248">
        <v>0</v>
      </c>
      <c r="L248">
        <v>0</v>
      </c>
      <c r="M248" t="s">
        <v>37</v>
      </c>
      <c r="O248">
        <v>2</v>
      </c>
      <c r="P248" s="2">
        <v>43204.488599537042</v>
      </c>
      <c r="Q248" s="2">
        <v>43204.405266203707</v>
      </c>
      <c r="S248" t="s">
        <v>291</v>
      </c>
      <c r="T248" t="s">
        <v>1000</v>
      </c>
      <c r="U248" t="s">
        <v>1426</v>
      </c>
      <c r="V248" t="s">
        <v>1427</v>
      </c>
      <c r="W248" t="s">
        <v>1427</v>
      </c>
      <c r="Y248" t="s">
        <v>1681</v>
      </c>
      <c r="Z248" s="2">
        <v>44064.6562962963</v>
      </c>
      <c r="AA248" s="2">
        <v>44064.572962962957</v>
      </c>
      <c r="AC248">
        <v>0</v>
      </c>
      <c r="AD248" s="3" t="s">
        <v>2395</v>
      </c>
      <c r="AE248">
        <v>0</v>
      </c>
      <c r="AF248" t="s">
        <v>2856</v>
      </c>
      <c r="AH248">
        <v>0</v>
      </c>
    </row>
    <row r="249" spans="1:34" x14ac:dyDescent="0.25">
      <c r="A249">
        <v>4627</v>
      </c>
      <c r="B249">
        <v>1</v>
      </c>
      <c r="C249">
        <v>58.3</v>
      </c>
      <c r="D249">
        <f t="shared" si="3"/>
        <v>0.92805755395683442</v>
      </c>
      <c r="E249">
        <v>1</v>
      </c>
      <c r="F249" t="s">
        <v>34</v>
      </c>
      <c r="G249">
        <v>805</v>
      </c>
      <c r="H249">
        <v>0</v>
      </c>
      <c r="I249">
        <v>0</v>
      </c>
      <c r="J249">
        <v>0</v>
      </c>
      <c r="K249">
        <v>0</v>
      </c>
      <c r="L249">
        <v>4</v>
      </c>
      <c r="M249" t="s">
        <v>37</v>
      </c>
      <c r="O249">
        <v>2</v>
      </c>
      <c r="P249" s="2">
        <v>43204.489861111113</v>
      </c>
      <c r="Q249" s="2">
        <v>43204.406527777777</v>
      </c>
      <c r="S249" t="s">
        <v>292</v>
      </c>
      <c r="T249" t="s">
        <v>1000</v>
      </c>
      <c r="U249" t="s">
        <v>1426</v>
      </c>
      <c r="V249" t="s">
        <v>1427</v>
      </c>
      <c r="W249" t="s">
        <v>1427</v>
      </c>
      <c r="Y249" t="s">
        <v>1682</v>
      </c>
      <c r="Z249" s="2">
        <v>44058.375162037039</v>
      </c>
      <c r="AA249" s="2">
        <v>44058.291828703703</v>
      </c>
      <c r="AC249">
        <v>0</v>
      </c>
      <c r="AD249" s="3" t="s">
        <v>2396</v>
      </c>
      <c r="AE249">
        <v>0</v>
      </c>
      <c r="AF249" t="s">
        <v>2856</v>
      </c>
      <c r="AH249">
        <v>0</v>
      </c>
    </row>
    <row r="250" spans="1:34" x14ac:dyDescent="0.25">
      <c r="A250">
        <v>4628</v>
      </c>
      <c r="B250">
        <v>1</v>
      </c>
      <c r="C250">
        <v>39.6</v>
      </c>
      <c r="D250">
        <f t="shared" si="3"/>
        <v>0.25539568345323743</v>
      </c>
      <c r="E250">
        <v>2</v>
      </c>
      <c r="F250" t="s">
        <v>34</v>
      </c>
      <c r="G250">
        <v>802</v>
      </c>
      <c r="H250">
        <v>0</v>
      </c>
      <c r="I250">
        <v>0</v>
      </c>
      <c r="J250">
        <v>0</v>
      </c>
      <c r="K250">
        <v>0</v>
      </c>
      <c r="L250">
        <v>0</v>
      </c>
      <c r="M250" t="s">
        <v>37</v>
      </c>
      <c r="O250">
        <v>2</v>
      </c>
      <c r="P250" s="2">
        <v>43204.491886574076</v>
      </c>
      <c r="Q250" s="2">
        <v>43204.408553240741</v>
      </c>
      <c r="S250" t="s">
        <v>293</v>
      </c>
      <c r="T250" t="s">
        <v>1000</v>
      </c>
      <c r="U250" t="s">
        <v>1426</v>
      </c>
      <c r="V250" t="s">
        <v>1427</v>
      </c>
      <c r="W250" t="s">
        <v>1427</v>
      </c>
      <c r="Y250" t="s">
        <v>1683</v>
      </c>
      <c r="Z250" s="2">
        <v>43505.583368055559</v>
      </c>
      <c r="AA250" s="2">
        <v>43505.541701388887</v>
      </c>
      <c r="AC250">
        <v>0</v>
      </c>
      <c r="AD250" s="3" t="s">
        <v>2397</v>
      </c>
      <c r="AE250">
        <v>0</v>
      </c>
      <c r="AF250" t="s">
        <v>2856</v>
      </c>
      <c r="AH250">
        <v>0</v>
      </c>
    </row>
    <row r="251" spans="1:34" x14ac:dyDescent="0.25">
      <c r="A251">
        <v>4629</v>
      </c>
      <c r="B251">
        <v>1</v>
      </c>
      <c r="C251">
        <v>52.4</v>
      </c>
      <c r="D251">
        <f t="shared" si="3"/>
        <v>0.71582733812949628</v>
      </c>
      <c r="E251">
        <v>3</v>
      </c>
      <c r="F251" t="s">
        <v>34</v>
      </c>
      <c r="G251">
        <v>2534</v>
      </c>
      <c r="H251">
        <v>0</v>
      </c>
      <c r="I251">
        <v>0</v>
      </c>
      <c r="J251">
        <v>0</v>
      </c>
      <c r="K251">
        <v>0</v>
      </c>
      <c r="L251">
        <v>2</v>
      </c>
      <c r="M251" t="s">
        <v>37</v>
      </c>
      <c r="O251">
        <v>2</v>
      </c>
      <c r="P251" s="2">
        <v>43204.493391203701</v>
      </c>
      <c r="Q251" s="2">
        <v>43204.410057870373</v>
      </c>
      <c r="S251" t="s">
        <v>294</v>
      </c>
      <c r="T251" t="s">
        <v>1000</v>
      </c>
      <c r="U251" t="s">
        <v>1426</v>
      </c>
      <c r="V251" t="s">
        <v>1427</v>
      </c>
      <c r="W251" t="s">
        <v>1427</v>
      </c>
      <c r="Y251" t="s">
        <v>1684</v>
      </c>
      <c r="Z251" s="2">
        <v>44064.6562962963</v>
      </c>
      <c r="AA251" s="2">
        <v>44064.572962962957</v>
      </c>
      <c r="AC251">
        <v>0</v>
      </c>
      <c r="AD251" s="3" t="s">
        <v>2398</v>
      </c>
      <c r="AE251">
        <v>0</v>
      </c>
      <c r="AF251" t="s">
        <v>2856</v>
      </c>
      <c r="AH251">
        <v>0</v>
      </c>
    </row>
    <row r="252" spans="1:34" x14ac:dyDescent="0.25">
      <c r="A252">
        <v>4630</v>
      </c>
      <c r="B252">
        <v>1</v>
      </c>
      <c r="C252">
        <v>62.4</v>
      </c>
      <c r="D252">
        <f t="shared" ref="D252:D315" si="4">(C252-32.5)/27.8</f>
        <v>1.0755395683453237</v>
      </c>
      <c r="E252">
        <v>3</v>
      </c>
      <c r="F252" t="s">
        <v>34</v>
      </c>
      <c r="G252">
        <v>793</v>
      </c>
      <c r="H252">
        <v>0</v>
      </c>
      <c r="I252">
        <v>0</v>
      </c>
      <c r="J252">
        <v>0</v>
      </c>
      <c r="K252">
        <v>0</v>
      </c>
      <c r="L252">
        <v>4</v>
      </c>
      <c r="M252" t="s">
        <v>37</v>
      </c>
      <c r="O252">
        <v>2</v>
      </c>
      <c r="P252" s="2">
        <v>43204.494675925933</v>
      </c>
      <c r="Q252" s="2">
        <v>43204.41134259259</v>
      </c>
      <c r="S252" t="s">
        <v>295</v>
      </c>
      <c r="T252" t="s">
        <v>1000</v>
      </c>
      <c r="U252" t="s">
        <v>1426</v>
      </c>
      <c r="V252" t="s">
        <v>1427</v>
      </c>
      <c r="W252" t="s">
        <v>1427</v>
      </c>
      <c r="Y252" t="s">
        <v>1685</v>
      </c>
      <c r="Z252" s="2">
        <v>43822.396458333344</v>
      </c>
      <c r="AA252" s="2">
        <v>43822.354791666658</v>
      </c>
      <c r="AC252">
        <v>0</v>
      </c>
      <c r="AD252" s="3" t="s">
        <v>2399</v>
      </c>
      <c r="AE252">
        <v>0</v>
      </c>
      <c r="AF252" t="s">
        <v>2856</v>
      </c>
      <c r="AH252">
        <v>0</v>
      </c>
    </row>
    <row r="253" spans="1:34" x14ac:dyDescent="0.25">
      <c r="A253">
        <v>4631</v>
      </c>
      <c r="B253">
        <v>1</v>
      </c>
      <c r="C253">
        <v>76.8</v>
      </c>
      <c r="D253">
        <f t="shared" si="4"/>
        <v>1.593525179856115</v>
      </c>
      <c r="E253">
        <v>3</v>
      </c>
      <c r="F253" t="s">
        <v>34</v>
      </c>
      <c r="G253">
        <v>791</v>
      </c>
      <c r="H253">
        <v>0</v>
      </c>
      <c r="I253">
        <v>0</v>
      </c>
      <c r="J253">
        <v>0</v>
      </c>
      <c r="K253">
        <v>0</v>
      </c>
      <c r="L253">
        <v>0</v>
      </c>
      <c r="M253" t="s">
        <v>37</v>
      </c>
      <c r="O253">
        <v>2</v>
      </c>
      <c r="P253" s="2">
        <v>43204.496377314812</v>
      </c>
      <c r="Q253" s="2">
        <v>43204.413043981483</v>
      </c>
      <c r="S253" t="s">
        <v>296</v>
      </c>
      <c r="T253" t="s">
        <v>1000</v>
      </c>
      <c r="U253" t="s">
        <v>1426</v>
      </c>
      <c r="V253" t="s">
        <v>1427</v>
      </c>
      <c r="W253" t="s">
        <v>1427</v>
      </c>
      <c r="Y253" t="s">
        <v>1686</v>
      </c>
      <c r="Z253" s="2">
        <v>43942.583379629628</v>
      </c>
      <c r="AA253" s="2">
        <v>43942.5000462963</v>
      </c>
      <c r="AC253">
        <v>0</v>
      </c>
      <c r="AD253" s="3" t="s">
        <v>2400</v>
      </c>
      <c r="AE253">
        <v>0</v>
      </c>
      <c r="AF253" t="s">
        <v>2856</v>
      </c>
      <c r="AH253">
        <v>0</v>
      </c>
    </row>
    <row r="254" spans="1:34" x14ac:dyDescent="0.25">
      <c r="A254">
        <v>4632</v>
      </c>
      <c r="B254">
        <v>1</v>
      </c>
      <c r="C254">
        <v>50</v>
      </c>
      <c r="D254">
        <f t="shared" si="4"/>
        <v>0.62949640287769781</v>
      </c>
      <c r="E254">
        <v>3</v>
      </c>
      <c r="F254" t="s">
        <v>34</v>
      </c>
      <c r="G254">
        <v>2179</v>
      </c>
      <c r="H254">
        <v>0</v>
      </c>
      <c r="I254">
        <v>0</v>
      </c>
      <c r="J254">
        <v>0</v>
      </c>
      <c r="K254">
        <v>0</v>
      </c>
      <c r="L254">
        <v>0</v>
      </c>
      <c r="M254" t="s">
        <v>37</v>
      </c>
      <c r="O254">
        <v>2</v>
      </c>
      <c r="P254" s="2">
        <v>43204.497361111113</v>
      </c>
      <c r="Q254" s="2">
        <v>43204.414027777777</v>
      </c>
      <c r="S254" t="s">
        <v>297</v>
      </c>
      <c r="T254" t="s">
        <v>1000</v>
      </c>
      <c r="U254" t="s">
        <v>1426</v>
      </c>
      <c r="V254" t="s">
        <v>1427</v>
      </c>
      <c r="W254" t="s">
        <v>1427</v>
      </c>
      <c r="Y254" t="s">
        <v>1687</v>
      </c>
      <c r="Z254" s="2">
        <v>43754.597245370373</v>
      </c>
      <c r="AA254" s="2">
        <v>43754.513912037037</v>
      </c>
      <c r="AC254">
        <v>0</v>
      </c>
      <c r="AD254" s="3" t="s">
        <v>2401</v>
      </c>
      <c r="AE254">
        <v>0</v>
      </c>
      <c r="AF254" t="s">
        <v>2856</v>
      </c>
      <c r="AH254">
        <v>0</v>
      </c>
    </row>
    <row r="255" spans="1:34" x14ac:dyDescent="0.25">
      <c r="A255">
        <v>4633</v>
      </c>
      <c r="B255">
        <v>1</v>
      </c>
      <c r="C255">
        <v>52.4</v>
      </c>
      <c r="D255">
        <f t="shared" si="4"/>
        <v>0.71582733812949628</v>
      </c>
      <c r="E255">
        <v>2</v>
      </c>
      <c r="F255" t="s">
        <v>34</v>
      </c>
      <c r="G255">
        <v>804</v>
      </c>
      <c r="H255">
        <v>0</v>
      </c>
      <c r="I255">
        <v>0</v>
      </c>
      <c r="J255">
        <v>0</v>
      </c>
      <c r="K255">
        <v>0</v>
      </c>
      <c r="L255">
        <v>3</v>
      </c>
      <c r="M255" t="s">
        <v>37</v>
      </c>
      <c r="O255">
        <v>2</v>
      </c>
      <c r="P255" s="2">
        <v>43204.499675925923</v>
      </c>
      <c r="Q255" s="2">
        <v>43204.416342592587</v>
      </c>
      <c r="S255" t="s">
        <v>298</v>
      </c>
      <c r="T255" t="s">
        <v>1000</v>
      </c>
      <c r="U255" t="s">
        <v>1426</v>
      </c>
      <c r="V255" t="s">
        <v>1427</v>
      </c>
      <c r="W255" t="s">
        <v>1427</v>
      </c>
      <c r="Y255" t="s">
        <v>1688</v>
      </c>
      <c r="Z255" s="2">
        <v>44035.427118055559</v>
      </c>
      <c r="AA255" s="2">
        <v>44035.343784722223</v>
      </c>
      <c r="AC255">
        <v>0</v>
      </c>
      <c r="AD255" s="3" t="s">
        <v>2402</v>
      </c>
      <c r="AE255">
        <v>0</v>
      </c>
      <c r="AF255" t="s">
        <v>2856</v>
      </c>
      <c r="AH255">
        <v>0</v>
      </c>
    </row>
    <row r="256" spans="1:34" x14ac:dyDescent="0.25">
      <c r="A256">
        <v>4634</v>
      </c>
      <c r="B256">
        <v>1</v>
      </c>
      <c r="C256">
        <v>41</v>
      </c>
      <c r="D256">
        <f t="shared" si="4"/>
        <v>0.30575539568345322</v>
      </c>
      <c r="E256">
        <v>4</v>
      </c>
      <c r="F256" t="s">
        <v>34</v>
      </c>
      <c r="G256">
        <v>41</v>
      </c>
      <c r="H256">
        <v>0</v>
      </c>
      <c r="I256">
        <v>0</v>
      </c>
      <c r="J256">
        <v>0</v>
      </c>
      <c r="K256">
        <v>0</v>
      </c>
      <c r="L256">
        <v>0</v>
      </c>
      <c r="M256" t="s">
        <v>37</v>
      </c>
      <c r="O256">
        <v>2</v>
      </c>
      <c r="P256" s="2">
        <v>43204.501192129632</v>
      </c>
      <c r="Q256" s="2">
        <v>43204.417858796303</v>
      </c>
      <c r="S256" t="s">
        <v>299</v>
      </c>
      <c r="T256" t="s">
        <v>1000</v>
      </c>
      <c r="U256" t="s">
        <v>1426</v>
      </c>
      <c r="V256" t="s">
        <v>1427</v>
      </c>
      <c r="W256" t="s">
        <v>1427</v>
      </c>
      <c r="Y256" t="s">
        <v>1689</v>
      </c>
      <c r="Z256" s="2">
        <v>44046.434050925927</v>
      </c>
      <c r="AA256" s="2">
        <v>44046.350717592592</v>
      </c>
      <c r="AC256">
        <v>0</v>
      </c>
      <c r="AD256" s="3" t="s">
        <v>2403</v>
      </c>
      <c r="AE256">
        <v>0</v>
      </c>
      <c r="AF256" t="s">
        <v>2856</v>
      </c>
      <c r="AH256">
        <v>0</v>
      </c>
    </row>
    <row r="257" spans="1:34" x14ac:dyDescent="0.25">
      <c r="A257">
        <v>4635</v>
      </c>
      <c r="B257">
        <v>1</v>
      </c>
      <c r="C257">
        <v>62.4</v>
      </c>
      <c r="D257">
        <f t="shared" si="4"/>
        <v>1.0755395683453237</v>
      </c>
      <c r="E257">
        <v>3</v>
      </c>
      <c r="F257" t="s">
        <v>34</v>
      </c>
      <c r="G257">
        <v>798</v>
      </c>
      <c r="H257">
        <v>0</v>
      </c>
      <c r="I257">
        <v>0</v>
      </c>
      <c r="J257">
        <v>0</v>
      </c>
      <c r="K257">
        <v>0</v>
      </c>
      <c r="L257">
        <v>0</v>
      </c>
      <c r="M257" t="s">
        <v>37</v>
      </c>
      <c r="O257">
        <v>2</v>
      </c>
      <c r="P257" s="2">
        <v>43204.503576388888</v>
      </c>
      <c r="Q257" s="2">
        <v>43204.420243055552</v>
      </c>
      <c r="S257" t="s">
        <v>300</v>
      </c>
      <c r="T257" t="s">
        <v>1000</v>
      </c>
      <c r="U257" t="s">
        <v>1426</v>
      </c>
      <c r="V257" t="s">
        <v>1427</v>
      </c>
      <c r="W257" t="s">
        <v>1427</v>
      </c>
      <c r="Y257" t="s">
        <v>1690</v>
      </c>
      <c r="Z257" s="2">
        <v>44035.427118055559</v>
      </c>
      <c r="AA257" s="2">
        <v>44035.343784722223</v>
      </c>
      <c r="AC257">
        <v>0</v>
      </c>
      <c r="AD257" s="3" t="s">
        <v>2404</v>
      </c>
      <c r="AE257">
        <v>0</v>
      </c>
      <c r="AF257" t="s">
        <v>2856</v>
      </c>
      <c r="AH257">
        <v>0</v>
      </c>
    </row>
    <row r="258" spans="1:34" x14ac:dyDescent="0.25">
      <c r="A258">
        <v>4636</v>
      </c>
      <c r="B258">
        <v>1</v>
      </c>
      <c r="C258">
        <v>50</v>
      </c>
      <c r="D258">
        <f t="shared" si="4"/>
        <v>0.62949640287769781</v>
      </c>
      <c r="E258">
        <v>4</v>
      </c>
      <c r="F258" t="s">
        <v>34</v>
      </c>
      <c r="G258">
        <v>2361</v>
      </c>
      <c r="H258">
        <v>0</v>
      </c>
      <c r="I258">
        <v>0</v>
      </c>
      <c r="J258">
        <v>0</v>
      </c>
      <c r="K258">
        <v>0</v>
      </c>
      <c r="L258">
        <v>1</v>
      </c>
      <c r="M258" t="s">
        <v>37</v>
      </c>
      <c r="O258">
        <v>2</v>
      </c>
      <c r="P258" s="2">
        <v>43204.514513888891</v>
      </c>
      <c r="Q258" s="2">
        <v>43204.431180555563</v>
      </c>
      <c r="S258" t="s">
        <v>301</v>
      </c>
      <c r="T258" t="s">
        <v>1000</v>
      </c>
      <c r="U258" t="s">
        <v>1426</v>
      </c>
      <c r="V258" t="s">
        <v>1427</v>
      </c>
      <c r="W258" t="s">
        <v>1427</v>
      </c>
      <c r="Y258" t="s">
        <v>1691</v>
      </c>
      <c r="Z258" s="2">
        <v>44058.375150462962</v>
      </c>
      <c r="AA258" s="2">
        <v>44058.291817129633</v>
      </c>
      <c r="AC258">
        <v>0</v>
      </c>
      <c r="AD258" s="3" t="s">
        <v>2405</v>
      </c>
      <c r="AE258">
        <v>0</v>
      </c>
      <c r="AF258" t="s">
        <v>2856</v>
      </c>
      <c r="AH258">
        <v>0</v>
      </c>
    </row>
    <row r="259" spans="1:34" x14ac:dyDescent="0.25">
      <c r="A259">
        <v>4646</v>
      </c>
      <c r="B259">
        <v>1</v>
      </c>
      <c r="C259">
        <v>21.5</v>
      </c>
      <c r="D259">
        <f t="shared" si="4"/>
        <v>-0.39568345323741005</v>
      </c>
      <c r="E259">
        <v>34</v>
      </c>
      <c r="F259" t="s">
        <v>34</v>
      </c>
      <c r="G259">
        <v>15848</v>
      </c>
      <c r="H259">
        <v>0</v>
      </c>
      <c r="I259">
        <v>0</v>
      </c>
      <c r="J259">
        <v>0</v>
      </c>
      <c r="K259">
        <v>0</v>
      </c>
      <c r="L259">
        <v>1</v>
      </c>
      <c r="M259" t="s">
        <v>37</v>
      </c>
      <c r="O259">
        <v>2</v>
      </c>
      <c r="P259" s="2">
        <v>43207.391122685192</v>
      </c>
      <c r="Q259" s="2">
        <v>43207.307789351849</v>
      </c>
      <c r="S259" t="s">
        <v>302</v>
      </c>
      <c r="T259" t="s">
        <v>1001</v>
      </c>
      <c r="U259" t="s">
        <v>1426</v>
      </c>
      <c r="V259" t="s">
        <v>1427</v>
      </c>
      <c r="W259" t="s">
        <v>1427</v>
      </c>
      <c r="Y259" t="s">
        <v>1692</v>
      </c>
      <c r="Z259" s="2">
        <v>44069.767395833333</v>
      </c>
      <c r="AA259" s="2">
        <v>44069.684062499997</v>
      </c>
      <c r="AC259">
        <v>0</v>
      </c>
      <c r="AD259" s="3" t="s">
        <v>2406</v>
      </c>
      <c r="AE259">
        <v>0</v>
      </c>
      <c r="AF259" t="s">
        <v>2856</v>
      </c>
      <c r="AH259">
        <v>0</v>
      </c>
    </row>
    <row r="260" spans="1:34" x14ac:dyDescent="0.25">
      <c r="A260">
        <v>4647</v>
      </c>
      <c r="B260">
        <v>1</v>
      </c>
      <c r="C260">
        <v>28.5</v>
      </c>
      <c r="D260">
        <f t="shared" si="4"/>
        <v>-0.14388489208633093</v>
      </c>
      <c r="E260">
        <v>48</v>
      </c>
      <c r="F260" t="s">
        <v>34</v>
      </c>
      <c r="G260">
        <v>16525</v>
      </c>
      <c r="H260">
        <v>0</v>
      </c>
      <c r="I260">
        <v>0</v>
      </c>
      <c r="J260">
        <v>0</v>
      </c>
      <c r="K260">
        <v>0</v>
      </c>
      <c r="L260">
        <v>8</v>
      </c>
      <c r="M260" t="s">
        <v>37</v>
      </c>
      <c r="O260">
        <v>2</v>
      </c>
      <c r="P260" s="2">
        <v>43207.395115740743</v>
      </c>
      <c r="Q260" s="2">
        <v>43207.311782407407</v>
      </c>
      <c r="S260" t="s">
        <v>303</v>
      </c>
      <c r="T260" t="s">
        <v>1002</v>
      </c>
      <c r="U260" t="s">
        <v>1426</v>
      </c>
      <c r="V260" t="s">
        <v>1427</v>
      </c>
      <c r="W260" t="s">
        <v>1427</v>
      </c>
      <c r="Y260" t="s">
        <v>1693</v>
      </c>
      <c r="Z260" s="2">
        <v>44043.396979166668</v>
      </c>
      <c r="AA260" s="2">
        <v>44043.313645833332</v>
      </c>
      <c r="AC260">
        <v>0</v>
      </c>
      <c r="AD260" s="3" t="s">
        <v>2407</v>
      </c>
      <c r="AE260">
        <v>0</v>
      </c>
      <c r="AF260" t="s">
        <v>2856</v>
      </c>
      <c r="AH260">
        <v>0</v>
      </c>
    </row>
    <row r="261" spans="1:34" x14ac:dyDescent="0.25">
      <c r="A261">
        <v>4648</v>
      </c>
      <c r="B261">
        <v>1</v>
      </c>
      <c r="C261">
        <v>24.3</v>
      </c>
      <c r="D261">
        <f t="shared" si="4"/>
        <v>-0.29496402877697836</v>
      </c>
      <c r="E261">
        <v>9</v>
      </c>
      <c r="F261" t="s">
        <v>34</v>
      </c>
      <c r="G261">
        <v>16262</v>
      </c>
      <c r="H261">
        <v>0</v>
      </c>
      <c r="I261">
        <v>0</v>
      </c>
      <c r="J261">
        <v>0</v>
      </c>
      <c r="K261">
        <v>0</v>
      </c>
      <c r="L261">
        <v>2</v>
      </c>
      <c r="M261" t="s">
        <v>37</v>
      </c>
      <c r="O261">
        <v>2</v>
      </c>
      <c r="P261" s="2">
        <v>43207.398622685178</v>
      </c>
      <c r="Q261" s="2">
        <v>43207.315289351849</v>
      </c>
      <c r="S261" t="s">
        <v>304</v>
      </c>
      <c r="T261" t="s">
        <v>1003</v>
      </c>
      <c r="U261" t="s">
        <v>1426</v>
      </c>
      <c r="V261" t="s">
        <v>1427</v>
      </c>
      <c r="W261" t="s">
        <v>1427</v>
      </c>
      <c r="Y261" t="s">
        <v>1694</v>
      </c>
      <c r="Z261" s="2">
        <v>44063.39603009259</v>
      </c>
      <c r="AA261" s="2">
        <v>44063.312696759262</v>
      </c>
      <c r="AC261">
        <v>0</v>
      </c>
      <c r="AD261" s="3" t="s">
        <v>2408</v>
      </c>
      <c r="AE261">
        <v>0</v>
      </c>
      <c r="AF261" t="s">
        <v>2856</v>
      </c>
      <c r="AH261">
        <v>0</v>
      </c>
    </row>
    <row r="262" spans="1:34" x14ac:dyDescent="0.25">
      <c r="A262">
        <v>4649</v>
      </c>
      <c r="B262">
        <v>1</v>
      </c>
      <c r="C262">
        <v>16.5</v>
      </c>
      <c r="D262">
        <f t="shared" si="4"/>
        <v>-0.57553956834532372</v>
      </c>
      <c r="E262">
        <v>5</v>
      </c>
      <c r="F262" t="s">
        <v>34</v>
      </c>
      <c r="G262">
        <v>16261</v>
      </c>
      <c r="H262">
        <v>0</v>
      </c>
      <c r="I262">
        <v>0</v>
      </c>
      <c r="J262">
        <v>0</v>
      </c>
      <c r="K262">
        <v>0</v>
      </c>
      <c r="L262">
        <v>1</v>
      </c>
      <c r="M262" t="s">
        <v>37</v>
      </c>
      <c r="O262">
        <v>2</v>
      </c>
      <c r="P262" s="2">
        <v>43207.401087962957</v>
      </c>
      <c r="Q262" s="2">
        <v>43207.317754629628</v>
      </c>
      <c r="S262" t="s">
        <v>305</v>
      </c>
      <c r="T262" t="s">
        <v>1004</v>
      </c>
      <c r="U262" t="s">
        <v>1426</v>
      </c>
      <c r="V262" t="s">
        <v>1427</v>
      </c>
      <c r="W262" t="s">
        <v>1427</v>
      </c>
      <c r="Y262" t="s">
        <v>1695</v>
      </c>
      <c r="Z262" s="2">
        <v>44023.711875000001</v>
      </c>
      <c r="AA262" s="2">
        <v>44023.628541666672</v>
      </c>
      <c r="AC262">
        <v>0</v>
      </c>
      <c r="AD262" s="3" t="s">
        <v>2409</v>
      </c>
      <c r="AE262">
        <v>0</v>
      </c>
      <c r="AF262" t="s">
        <v>2856</v>
      </c>
      <c r="AH262">
        <v>0</v>
      </c>
    </row>
    <row r="263" spans="1:34" x14ac:dyDescent="0.25">
      <c r="A263">
        <v>4650</v>
      </c>
      <c r="B263">
        <v>1</v>
      </c>
      <c r="C263">
        <v>25.3</v>
      </c>
      <c r="D263">
        <f t="shared" si="4"/>
        <v>-0.25899280575539563</v>
      </c>
      <c r="E263">
        <v>14</v>
      </c>
      <c r="F263" t="s">
        <v>34</v>
      </c>
      <c r="G263">
        <v>15206</v>
      </c>
      <c r="H263">
        <v>0</v>
      </c>
      <c r="I263">
        <v>0</v>
      </c>
      <c r="J263">
        <v>0</v>
      </c>
      <c r="K263">
        <v>0</v>
      </c>
      <c r="L263">
        <v>5</v>
      </c>
      <c r="M263" t="s">
        <v>37</v>
      </c>
      <c r="O263">
        <v>2</v>
      </c>
      <c r="P263" s="2">
        <v>43207.408263888887</v>
      </c>
      <c r="Q263" s="2">
        <v>43207.324930555558</v>
      </c>
      <c r="S263" t="s">
        <v>306</v>
      </c>
      <c r="T263" t="s">
        <v>1005</v>
      </c>
      <c r="U263" t="s">
        <v>1426</v>
      </c>
      <c r="V263" t="s">
        <v>1427</v>
      </c>
      <c r="W263" t="s">
        <v>1427</v>
      </c>
      <c r="Y263" t="s">
        <v>1696</v>
      </c>
      <c r="Z263" s="2">
        <v>44047.395914351851</v>
      </c>
      <c r="AA263" s="2">
        <v>44047.312581018523</v>
      </c>
      <c r="AC263">
        <v>0</v>
      </c>
      <c r="AD263" s="3" t="s">
        <v>2410</v>
      </c>
      <c r="AE263">
        <v>0</v>
      </c>
      <c r="AF263" t="s">
        <v>2856</v>
      </c>
      <c r="AH263">
        <v>0</v>
      </c>
    </row>
    <row r="264" spans="1:34" x14ac:dyDescent="0.25">
      <c r="A264">
        <v>4651</v>
      </c>
      <c r="B264">
        <v>1</v>
      </c>
      <c r="C264">
        <v>49</v>
      </c>
      <c r="D264">
        <f t="shared" si="4"/>
        <v>0.59352517985611508</v>
      </c>
      <c r="E264">
        <v>21</v>
      </c>
      <c r="F264" t="s">
        <v>34</v>
      </c>
      <c r="G264">
        <v>11849</v>
      </c>
      <c r="H264">
        <v>0</v>
      </c>
      <c r="I264">
        <v>0</v>
      </c>
      <c r="J264">
        <v>0</v>
      </c>
      <c r="K264">
        <v>0</v>
      </c>
      <c r="L264">
        <v>0</v>
      </c>
      <c r="M264" t="s">
        <v>37</v>
      </c>
      <c r="O264">
        <v>2</v>
      </c>
      <c r="P264" s="2">
        <v>43207.411666666667</v>
      </c>
      <c r="Q264" s="2">
        <v>43207.328333333331</v>
      </c>
      <c r="S264" t="s">
        <v>307</v>
      </c>
      <c r="T264" t="s">
        <v>1006</v>
      </c>
      <c r="U264" t="s">
        <v>1426</v>
      </c>
      <c r="V264" t="s">
        <v>1427</v>
      </c>
      <c r="W264" t="s">
        <v>1427</v>
      </c>
      <c r="Y264" t="s">
        <v>1697</v>
      </c>
      <c r="Z264" s="2">
        <v>44063.395868055559</v>
      </c>
      <c r="AA264" s="2">
        <v>44063.312534722223</v>
      </c>
      <c r="AC264">
        <v>0</v>
      </c>
      <c r="AD264" s="3" t="s">
        <v>2411</v>
      </c>
      <c r="AE264">
        <v>0</v>
      </c>
      <c r="AF264" t="s">
        <v>2856</v>
      </c>
      <c r="AH264">
        <v>0</v>
      </c>
    </row>
    <row r="265" spans="1:34" x14ac:dyDescent="0.25">
      <c r="A265">
        <v>4653</v>
      </c>
      <c r="B265">
        <v>1</v>
      </c>
      <c r="C265">
        <v>36.200000000000003</v>
      </c>
      <c r="D265">
        <f t="shared" si="4"/>
        <v>0.1330935251798562</v>
      </c>
      <c r="E265">
        <v>18</v>
      </c>
      <c r="F265" t="s">
        <v>34</v>
      </c>
      <c r="G265">
        <v>13515</v>
      </c>
      <c r="H265">
        <v>0</v>
      </c>
      <c r="I265">
        <v>0</v>
      </c>
      <c r="J265">
        <v>0</v>
      </c>
      <c r="K265">
        <v>0</v>
      </c>
      <c r="L265">
        <v>0</v>
      </c>
      <c r="M265" t="s">
        <v>37</v>
      </c>
      <c r="O265">
        <v>2</v>
      </c>
      <c r="P265" s="2">
        <v>43207.417893518519</v>
      </c>
      <c r="Q265" s="2">
        <v>43207.334560185183</v>
      </c>
      <c r="S265" t="s">
        <v>308</v>
      </c>
      <c r="T265" t="s">
        <v>1007</v>
      </c>
      <c r="U265" t="s">
        <v>1426</v>
      </c>
      <c r="V265" t="s">
        <v>1427</v>
      </c>
      <c r="W265" t="s">
        <v>1427</v>
      </c>
      <c r="Y265" t="s">
        <v>1698</v>
      </c>
      <c r="Z265" s="2">
        <v>44063.711828703701</v>
      </c>
      <c r="AA265" s="2">
        <v>44063.628495370373</v>
      </c>
      <c r="AC265">
        <v>0</v>
      </c>
      <c r="AD265" s="3" t="s">
        <v>2412</v>
      </c>
      <c r="AE265">
        <v>0</v>
      </c>
      <c r="AF265" t="s">
        <v>2856</v>
      </c>
      <c r="AH265">
        <v>0</v>
      </c>
    </row>
    <row r="266" spans="1:34" x14ac:dyDescent="0.25">
      <c r="A266">
        <v>4654</v>
      </c>
      <c r="B266">
        <v>1</v>
      </c>
      <c r="C266">
        <v>33.4</v>
      </c>
      <c r="D266">
        <f t="shared" si="4"/>
        <v>3.2374100719424412E-2</v>
      </c>
      <c r="E266">
        <v>0</v>
      </c>
      <c r="F266" t="s">
        <v>33</v>
      </c>
      <c r="G266">
        <v>13514</v>
      </c>
      <c r="H266">
        <v>0</v>
      </c>
      <c r="I266">
        <v>0</v>
      </c>
      <c r="J266">
        <v>0</v>
      </c>
      <c r="K266">
        <v>0</v>
      </c>
      <c r="L266">
        <v>0</v>
      </c>
      <c r="M266" t="s">
        <v>37</v>
      </c>
      <c r="O266">
        <v>2</v>
      </c>
      <c r="P266" s="2">
        <v>43207.420624999999</v>
      </c>
      <c r="Q266" s="2">
        <v>43207.337291666663</v>
      </c>
      <c r="S266" t="s">
        <v>309</v>
      </c>
      <c r="T266" t="s">
        <v>1008</v>
      </c>
      <c r="U266" t="s">
        <v>1426</v>
      </c>
      <c r="V266" t="s">
        <v>1427</v>
      </c>
      <c r="W266" t="s">
        <v>1427</v>
      </c>
      <c r="Y266" t="s">
        <v>1699</v>
      </c>
      <c r="Z266" s="2">
        <v>44070.431493055563</v>
      </c>
      <c r="AA266" s="2">
        <v>44070.34815972222</v>
      </c>
      <c r="AC266">
        <v>0</v>
      </c>
      <c r="AD266" s="3" t="s">
        <v>2413</v>
      </c>
      <c r="AE266">
        <v>0</v>
      </c>
      <c r="AF266" t="s">
        <v>2856</v>
      </c>
      <c r="AH266">
        <v>0</v>
      </c>
    </row>
    <row r="267" spans="1:34" x14ac:dyDescent="0.25">
      <c r="A267">
        <v>4655</v>
      </c>
      <c r="B267">
        <v>1</v>
      </c>
      <c r="C267">
        <v>40.200000000000003</v>
      </c>
      <c r="D267">
        <f t="shared" si="4"/>
        <v>0.27697841726618716</v>
      </c>
      <c r="E267">
        <v>23</v>
      </c>
      <c r="F267" t="s">
        <v>34</v>
      </c>
      <c r="G267">
        <v>13516</v>
      </c>
      <c r="H267">
        <v>0</v>
      </c>
      <c r="I267">
        <v>0</v>
      </c>
      <c r="J267">
        <v>0</v>
      </c>
      <c r="K267">
        <v>0</v>
      </c>
      <c r="L267">
        <v>0</v>
      </c>
      <c r="M267" t="s">
        <v>37</v>
      </c>
      <c r="O267">
        <v>2</v>
      </c>
      <c r="P267" s="2">
        <v>43207.42355324074</v>
      </c>
      <c r="Q267" s="2">
        <v>43207.340219907397</v>
      </c>
      <c r="S267" t="s">
        <v>310</v>
      </c>
      <c r="T267" t="s">
        <v>1009</v>
      </c>
      <c r="U267" t="s">
        <v>1426</v>
      </c>
      <c r="V267" t="s">
        <v>1427</v>
      </c>
      <c r="W267" t="s">
        <v>1427</v>
      </c>
      <c r="Y267" t="s">
        <v>1700</v>
      </c>
      <c r="Z267" s="2">
        <v>43917.395879629628</v>
      </c>
      <c r="AA267" s="2">
        <v>43917.354212962957</v>
      </c>
      <c r="AC267">
        <v>0</v>
      </c>
      <c r="AD267" s="3" t="s">
        <v>2414</v>
      </c>
      <c r="AE267">
        <v>0</v>
      </c>
      <c r="AF267" t="s">
        <v>2856</v>
      </c>
      <c r="AH267">
        <v>0</v>
      </c>
    </row>
    <row r="268" spans="1:34" x14ac:dyDescent="0.25">
      <c r="A268">
        <v>4656</v>
      </c>
      <c r="B268">
        <v>1</v>
      </c>
      <c r="C268">
        <v>43</v>
      </c>
      <c r="D268">
        <f t="shared" si="4"/>
        <v>0.37769784172661869</v>
      </c>
      <c r="E268">
        <v>3</v>
      </c>
      <c r="F268" t="s">
        <v>34</v>
      </c>
      <c r="G268">
        <v>10814</v>
      </c>
      <c r="H268">
        <v>0</v>
      </c>
      <c r="I268">
        <v>0</v>
      </c>
      <c r="J268">
        <v>0</v>
      </c>
      <c r="K268">
        <v>0</v>
      </c>
      <c r="L268">
        <v>0</v>
      </c>
      <c r="M268" t="s">
        <v>37</v>
      </c>
      <c r="O268">
        <v>2</v>
      </c>
      <c r="P268" s="2">
        <v>43207.425462962958</v>
      </c>
      <c r="Q268" s="2">
        <v>43207.342129629629</v>
      </c>
      <c r="S268" t="s">
        <v>311</v>
      </c>
      <c r="T268" t="s">
        <v>1010</v>
      </c>
      <c r="U268" t="s">
        <v>1426</v>
      </c>
      <c r="V268" t="s">
        <v>1427</v>
      </c>
      <c r="W268" t="s">
        <v>1427</v>
      </c>
      <c r="Y268" t="s">
        <v>1701</v>
      </c>
      <c r="Z268" s="2">
        <v>44048.607662037037</v>
      </c>
      <c r="AA268" s="2">
        <v>44048.524328703701</v>
      </c>
      <c r="AC268">
        <v>0</v>
      </c>
      <c r="AD268" s="3" t="s">
        <v>2415</v>
      </c>
      <c r="AE268">
        <v>0</v>
      </c>
      <c r="AF268" t="s">
        <v>2856</v>
      </c>
      <c r="AH268">
        <v>0</v>
      </c>
    </row>
    <row r="269" spans="1:34" x14ac:dyDescent="0.25">
      <c r="A269">
        <v>4657</v>
      </c>
      <c r="B269">
        <v>1</v>
      </c>
      <c r="C269">
        <v>43</v>
      </c>
      <c r="D269">
        <f t="shared" si="4"/>
        <v>0.37769784172661869</v>
      </c>
      <c r="E269">
        <v>11</v>
      </c>
      <c r="F269" t="s">
        <v>34</v>
      </c>
      <c r="G269">
        <v>11847</v>
      </c>
      <c r="H269">
        <v>0</v>
      </c>
      <c r="I269">
        <v>0</v>
      </c>
      <c r="J269">
        <v>0</v>
      </c>
      <c r="K269">
        <v>0</v>
      </c>
      <c r="L269">
        <v>0</v>
      </c>
      <c r="M269" t="s">
        <v>37</v>
      </c>
      <c r="O269">
        <v>2</v>
      </c>
      <c r="P269" s="2">
        <v>43207.427349537043</v>
      </c>
      <c r="Q269" s="2">
        <v>43207.3440162037</v>
      </c>
      <c r="S269" t="s">
        <v>312</v>
      </c>
      <c r="T269" t="s">
        <v>1010</v>
      </c>
      <c r="U269" t="s">
        <v>1426</v>
      </c>
      <c r="V269" t="s">
        <v>1427</v>
      </c>
      <c r="W269" t="s">
        <v>1427</v>
      </c>
      <c r="Y269" t="s">
        <v>1702</v>
      </c>
      <c r="Z269" s="2">
        <v>43917.395868055559</v>
      </c>
      <c r="AA269" s="2">
        <v>43917.354201388887</v>
      </c>
      <c r="AC269">
        <v>0</v>
      </c>
      <c r="AD269" s="3" t="s">
        <v>2416</v>
      </c>
      <c r="AE269">
        <v>0</v>
      </c>
      <c r="AF269" t="s">
        <v>2856</v>
      </c>
      <c r="AH269">
        <v>0</v>
      </c>
    </row>
    <row r="270" spans="1:34" x14ac:dyDescent="0.25">
      <c r="A270">
        <v>4658</v>
      </c>
      <c r="B270">
        <v>1</v>
      </c>
      <c r="C270">
        <v>48.8</v>
      </c>
      <c r="D270">
        <f t="shared" si="4"/>
        <v>0.58633093525179847</v>
      </c>
      <c r="E270">
        <v>12</v>
      </c>
      <c r="F270" t="s">
        <v>34</v>
      </c>
      <c r="G270">
        <v>13517</v>
      </c>
      <c r="H270">
        <v>0</v>
      </c>
      <c r="I270">
        <v>0</v>
      </c>
      <c r="J270">
        <v>0</v>
      </c>
      <c r="K270">
        <v>0</v>
      </c>
      <c r="L270">
        <v>0</v>
      </c>
      <c r="M270" t="s">
        <v>37</v>
      </c>
      <c r="O270">
        <v>2</v>
      </c>
      <c r="P270" s="2">
        <v>43207.427881944437</v>
      </c>
      <c r="Q270" s="2">
        <v>43207.344548611109</v>
      </c>
      <c r="S270" t="s">
        <v>313</v>
      </c>
      <c r="T270" t="s">
        <v>1010</v>
      </c>
      <c r="U270" t="s">
        <v>1426</v>
      </c>
      <c r="V270" t="s">
        <v>1427</v>
      </c>
      <c r="W270" t="s">
        <v>1427</v>
      </c>
      <c r="Y270" t="s">
        <v>1703</v>
      </c>
      <c r="Z270" s="2">
        <v>43580.396180555559</v>
      </c>
      <c r="AA270" s="2">
        <v>43580.312847222223</v>
      </c>
      <c r="AC270">
        <v>0</v>
      </c>
      <c r="AD270" s="3" t="s">
        <v>2417</v>
      </c>
      <c r="AE270">
        <v>0</v>
      </c>
      <c r="AF270" t="s">
        <v>2856</v>
      </c>
      <c r="AH270">
        <v>0</v>
      </c>
    </row>
    <row r="271" spans="1:34" x14ac:dyDescent="0.25">
      <c r="A271">
        <v>4662</v>
      </c>
      <c r="B271">
        <v>1</v>
      </c>
      <c r="C271">
        <v>20.8</v>
      </c>
      <c r="D271">
        <f t="shared" si="4"/>
        <v>-0.42086330935251792</v>
      </c>
      <c r="E271">
        <v>24</v>
      </c>
      <c r="F271" t="s">
        <v>34</v>
      </c>
      <c r="G271">
        <v>16081</v>
      </c>
      <c r="H271">
        <v>0</v>
      </c>
      <c r="I271">
        <v>0</v>
      </c>
      <c r="J271">
        <v>0</v>
      </c>
      <c r="K271">
        <v>0</v>
      </c>
      <c r="L271">
        <v>0</v>
      </c>
      <c r="M271" t="s">
        <v>37</v>
      </c>
      <c r="O271">
        <v>2</v>
      </c>
      <c r="P271" s="2">
        <v>43207.443472222221</v>
      </c>
      <c r="Q271" s="2">
        <v>43207.360138888893</v>
      </c>
      <c r="S271" t="s">
        <v>314</v>
      </c>
      <c r="T271" t="s">
        <v>1011</v>
      </c>
      <c r="U271" t="s">
        <v>1426</v>
      </c>
      <c r="V271" t="s">
        <v>1427</v>
      </c>
      <c r="W271" t="s">
        <v>1427</v>
      </c>
      <c r="Y271" t="s">
        <v>1704</v>
      </c>
      <c r="Z271" s="2">
        <v>43970.750914351847</v>
      </c>
      <c r="AA271" s="2">
        <v>43970.667581018519</v>
      </c>
      <c r="AC271">
        <v>0</v>
      </c>
      <c r="AD271" s="3" t="s">
        <v>2418</v>
      </c>
      <c r="AE271">
        <v>0</v>
      </c>
      <c r="AF271" t="s">
        <v>2856</v>
      </c>
      <c r="AH271">
        <v>0</v>
      </c>
    </row>
    <row r="272" spans="1:34" x14ac:dyDescent="0.25">
      <c r="A272">
        <v>4664</v>
      </c>
      <c r="B272">
        <v>1</v>
      </c>
      <c r="C272">
        <v>16.399999999999999</v>
      </c>
      <c r="D272">
        <f t="shared" si="4"/>
        <v>-0.57913669064748208</v>
      </c>
      <c r="E272">
        <v>15</v>
      </c>
      <c r="F272" t="s">
        <v>34</v>
      </c>
      <c r="G272">
        <v>15402</v>
      </c>
      <c r="H272">
        <v>0</v>
      </c>
      <c r="I272">
        <v>0</v>
      </c>
      <c r="J272">
        <v>0</v>
      </c>
      <c r="K272">
        <v>0</v>
      </c>
      <c r="L272">
        <v>0</v>
      </c>
      <c r="M272" t="s">
        <v>37</v>
      </c>
      <c r="O272">
        <v>2</v>
      </c>
      <c r="P272" s="2">
        <v>43207.448067129633</v>
      </c>
      <c r="Q272" s="2">
        <v>43207.364733796298</v>
      </c>
      <c r="S272" t="s">
        <v>315</v>
      </c>
      <c r="T272" t="s">
        <v>890</v>
      </c>
      <c r="U272" t="s">
        <v>1426</v>
      </c>
      <c r="V272" t="s">
        <v>1427</v>
      </c>
      <c r="W272" t="s">
        <v>1427</v>
      </c>
      <c r="Y272" t="s">
        <v>1705</v>
      </c>
      <c r="Z272" s="2">
        <v>44049.614606481482</v>
      </c>
      <c r="AA272" s="2">
        <v>44049.531273148154</v>
      </c>
      <c r="AC272">
        <v>0</v>
      </c>
      <c r="AD272" s="3" t="s">
        <v>2419</v>
      </c>
      <c r="AE272">
        <v>0</v>
      </c>
      <c r="AF272" t="s">
        <v>2856</v>
      </c>
      <c r="AH272">
        <v>0</v>
      </c>
    </row>
    <row r="273" spans="1:34" x14ac:dyDescent="0.25">
      <c r="A273">
        <v>4665</v>
      </c>
      <c r="B273">
        <v>1</v>
      </c>
      <c r="C273">
        <v>14.4</v>
      </c>
      <c r="D273">
        <f t="shared" si="4"/>
        <v>-0.65107913669064754</v>
      </c>
      <c r="E273">
        <v>6</v>
      </c>
      <c r="F273" t="s">
        <v>34</v>
      </c>
      <c r="G273">
        <v>15404</v>
      </c>
      <c r="H273">
        <v>0</v>
      </c>
      <c r="I273">
        <v>0</v>
      </c>
      <c r="J273">
        <v>0</v>
      </c>
      <c r="K273">
        <v>0</v>
      </c>
      <c r="L273">
        <v>2</v>
      </c>
      <c r="M273" t="s">
        <v>37</v>
      </c>
      <c r="O273">
        <v>2</v>
      </c>
      <c r="P273" s="2">
        <v>43207.458958333344</v>
      </c>
      <c r="Q273" s="2">
        <v>43207.375625000001</v>
      </c>
      <c r="S273" t="s">
        <v>316</v>
      </c>
      <c r="T273" t="s">
        <v>1012</v>
      </c>
      <c r="U273" t="s">
        <v>1426</v>
      </c>
      <c r="V273" t="s">
        <v>1427</v>
      </c>
      <c r="W273" t="s">
        <v>1427</v>
      </c>
      <c r="Y273" t="s">
        <v>1706</v>
      </c>
      <c r="Z273" s="2">
        <v>44048.396053240736</v>
      </c>
      <c r="AA273" s="2">
        <v>44048.312719907408</v>
      </c>
      <c r="AC273">
        <v>0</v>
      </c>
      <c r="AD273" s="3" t="s">
        <v>2420</v>
      </c>
      <c r="AE273">
        <v>0</v>
      </c>
      <c r="AF273" t="s">
        <v>2856</v>
      </c>
      <c r="AH273">
        <v>0</v>
      </c>
    </row>
    <row r="274" spans="1:34" x14ac:dyDescent="0.25">
      <c r="A274">
        <v>4666</v>
      </c>
      <c r="B274">
        <v>1</v>
      </c>
      <c r="C274">
        <v>21</v>
      </c>
      <c r="D274">
        <f t="shared" si="4"/>
        <v>-0.41366906474820142</v>
      </c>
      <c r="E274">
        <v>32</v>
      </c>
      <c r="F274" t="s">
        <v>34</v>
      </c>
      <c r="G274">
        <v>13647</v>
      </c>
      <c r="H274">
        <v>0</v>
      </c>
      <c r="I274">
        <v>0</v>
      </c>
      <c r="J274">
        <v>0</v>
      </c>
      <c r="K274">
        <v>0</v>
      </c>
      <c r="L274">
        <v>0</v>
      </c>
      <c r="M274" t="s">
        <v>37</v>
      </c>
      <c r="O274">
        <v>2</v>
      </c>
      <c r="P274" s="2">
        <v>43207.462881944448</v>
      </c>
      <c r="Q274" s="2">
        <v>43207.379548611112</v>
      </c>
      <c r="S274" t="s">
        <v>317</v>
      </c>
      <c r="T274" t="s">
        <v>1013</v>
      </c>
      <c r="U274" t="s">
        <v>1426</v>
      </c>
      <c r="V274" t="s">
        <v>1427</v>
      </c>
      <c r="W274" t="s">
        <v>1427</v>
      </c>
      <c r="Y274" t="s">
        <v>1707</v>
      </c>
      <c r="Z274" s="2">
        <v>43917.395891203712</v>
      </c>
      <c r="AA274" s="2">
        <v>43917.354224537034</v>
      </c>
      <c r="AC274">
        <v>0</v>
      </c>
      <c r="AD274" s="3" t="s">
        <v>2421</v>
      </c>
      <c r="AE274">
        <v>0</v>
      </c>
      <c r="AF274" t="s">
        <v>2856</v>
      </c>
      <c r="AH274">
        <v>0</v>
      </c>
    </row>
    <row r="275" spans="1:34" x14ac:dyDescent="0.25">
      <c r="A275">
        <v>4668</v>
      </c>
      <c r="B275">
        <v>1</v>
      </c>
      <c r="C275">
        <v>12.3</v>
      </c>
      <c r="D275">
        <f t="shared" si="4"/>
        <v>-0.72661870503597115</v>
      </c>
      <c r="E275">
        <v>23</v>
      </c>
      <c r="F275" t="s">
        <v>34</v>
      </c>
      <c r="G275">
        <v>14657</v>
      </c>
      <c r="H275">
        <v>0</v>
      </c>
      <c r="I275">
        <v>0</v>
      </c>
      <c r="J275">
        <v>0</v>
      </c>
      <c r="K275">
        <v>0</v>
      </c>
      <c r="L275">
        <v>3</v>
      </c>
      <c r="M275" t="s">
        <v>37</v>
      </c>
      <c r="O275">
        <v>2</v>
      </c>
      <c r="P275" s="2">
        <v>43207.473645833343</v>
      </c>
      <c r="Q275" s="2">
        <v>43207.3903125</v>
      </c>
      <c r="S275" t="s">
        <v>318</v>
      </c>
      <c r="T275" t="s">
        <v>1014</v>
      </c>
      <c r="U275" t="s">
        <v>1426</v>
      </c>
      <c r="V275" t="s">
        <v>1427</v>
      </c>
      <c r="W275" t="s">
        <v>1427</v>
      </c>
      <c r="Y275" t="s">
        <v>1708</v>
      </c>
      <c r="Z275" s="2">
        <v>44064.649328703701</v>
      </c>
      <c r="AA275" s="2">
        <v>44064.565995370373</v>
      </c>
      <c r="AC275">
        <v>0</v>
      </c>
      <c r="AD275" s="3" t="s">
        <v>2422</v>
      </c>
      <c r="AE275">
        <v>0</v>
      </c>
      <c r="AF275" t="s">
        <v>2856</v>
      </c>
      <c r="AH275">
        <v>0</v>
      </c>
    </row>
    <row r="276" spans="1:34" x14ac:dyDescent="0.25">
      <c r="A276">
        <v>4669</v>
      </c>
      <c r="B276">
        <v>1</v>
      </c>
      <c r="C276">
        <v>20.2</v>
      </c>
      <c r="D276">
        <f t="shared" si="4"/>
        <v>-0.44244604316546765</v>
      </c>
      <c r="E276">
        <v>37</v>
      </c>
      <c r="F276" t="s">
        <v>34</v>
      </c>
      <c r="G276">
        <v>16053</v>
      </c>
      <c r="H276">
        <v>0</v>
      </c>
      <c r="I276">
        <v>0</v>
      </c>
      <c r="J276">
        <v>0</v>
      </c>
      <c r="K276">
        <v>0</v>
      </c>
      <c r="L276">
        <v>1</v>
      </c>
      <c r="M276" t="s">
        <v>37</v>
      </c>
      <c r="O276">
        <v>2</v>
      </c>
      <c r="P276" s="2">
        <v>43207.634722222218</v>
      </c>
      <c r="Q276" s="2">
        <v>43207.551388888889</v>
      </c>
      <c r="S276" t="s">
        <v>319</v>
      </c>
      <c r="T276" t="s">
        <v>1015</v>
      </c>
      <c r="U276" t="s">
        <v>1426</v>
      </c>
      <c r="V276" t="s">
        <v>1427</v>
      </c>
      <c r="W276" t="s">
        <v>1427</v>
      </c>
      <c r="Y276" t="s">
        <v>1709</v>
      </c>
      <c r="Z276" s="2">
        <v>44069.663229166668</v>
      </c>
      <c r="AA276" s="2">
        <v>44069.579895833333</v>
      </c>
      <c r="AC276">
        <v>0</v>
      </c>
      <c r="AD276" s="3" t="s">
        <v>2423</v>
      </c>
      <c r="AE276">
        <v>0</v>
      </c>
      <c r="AF276" t="s">
        <v>2856</v>
      </c>
      <c r="AH276">
        <v>0</v>
      </c>
    </row>
    <row r="277" spans="1:34" x14ac:dyDescent="0.25">
      <c r="A277">
        <v>4670</v>
      </c>
      <c r="B277">
        <v>1</v>
      </c>
      <c r="C277">
        <v>17</v>
      </c>
      <c r="D277">
        <f t="shared" si="4"/>
        <v>-0.55755395683453235</v>
      </c>
      <c r="E277">
        <v>93</v>
      </c>
      <c r="F277" t="s">
        <v>34</v>
      </c>
      <c r="G277">
        <v>15525</v>
      </c>
      <c r="H277">
        <v>0</v>
      </c>
      <c r="I277">
        <v>0</v>
      </c>
      <c r="J277">
        <v>0</v>
      </c>
      <c r="K277">
        <v>0</v>
      </c>
      <c r="L277">
        <v>2</v>
      </c>
      <c r="M277" t="s">
        <v>37</v>
      </c>
      <c r="O277">
        <v>2</v>
      </c>
      <c r="P277" s="2">
        <v>43207.638113425928</v>
      </c>
      <c r="Q277" s="2">
        <v>43207.554780092592</v>
      </c>
      <c r="S277" t="s">
        <v>320</v>
      </c>
      <c r="T277" t="s">
        <v>1016</v>
      </c>
      <c r="U277" t="s">
        <v>1426</v>
      </c>
      <c r="V277" t="s">
        <v>1427</v>
      </c>
      <c r="W277" t="s">
        <v>1427</v>
      </c>
      <c r="Y277" t="s">
        <v>1710</v>
      </c>
      <c r="Z277" s="2">
        <v>44068.395937499998</v>
      </c>
      <c r="AA277" s="2">
        <v>44068.312604166669</v>
      </c>
      <c r="AC277">
        <v>0</v>
      </c>
      <c r="AD277" s="3" t="s">
        <v>2424</v>
      </c>
      <c r="AE277">
        <v>0</v>
      </c>
      <c r="AF277" t="s">
        <v>2856</v>
      </c>
      <c r="AH277">
        <v>0</v>
      </c>
    </row>
    <row r="278" spans="1:34" x14ac:dyDescent="0.25">
      <c r="A278">
        <v>4671</v>
      </c>
      <c r="B278">
        <v>1</v>
      </c>
      <c r="C278">
        <v>21.9</v>
      </c>
      <c r="D278">
        <f t="shared" si="4"/>
        <v>-0.38129496402877699</v>
      </c>
      <c r="E278">
        <v>24</v>
      </c>
      <c r="F278" t="s">
        <v>34</v>
      </c>
      <c r="G278">
        <v>15527</v>
      </c>
      <c r="H278">
        <v>0</v>
      </c>
      <c r="I278">
        <v>0</v>
      </c>
      <c r="J278">
        <v>0</v>
      </c>
      <c r="K278">
        <v>0</v>
      </c>
      <c r="L278">
        <v>0</v>
      </c>
      <c r="M278" t="s">
        <v>37</v>
      </c>
      <c r="O278">
        <v>2</v>
      </c>
      <c r="P278" s="2">
        <v>43207.640462962961</v>
      </c>
      <c r="Q278" s="2">
        <v>43207.557129629633</v>
      </c>
      <c r="S278" t="s">
        <v>321</v>
      </c>
      <c r="T278" t="s">
        <v>1017</v>
      </c>
      <c r="U278" t="s">
        <v>1426</v>
      </c>
      <c r="V278" t="s">
        <v>1427</v>
      </c>
      <c r="W278" t="s">
        <v>1427</v>
      </c>
      <c r="Y278" t="s">
        <v>1711</v>
      </c>
      <c r="Z278" s="2">
        <v>44070.433206018519</v>
      </c>
      <c r="AA278" s="2">
        <v>44070.349872685183</v>
      </c>
      <c r="AC278">
        <v>0</v>
      </c>
      <c r="AD278" s="3" t="s">
        <v>2425</v>
      </c>
      <c r="AE278">
        <v>0</v>
      </c>
      <c r="AF278" t="s">
        <v>2856</v>
      </c>
      <c r="AH278">
        <v>0</v>
      </c>
    </row>
    <row r="279" spans="1:34" x14ac:dyDescent="0.25">
      <c r="A279">
        <v>4672</v>
      </c>
      <c r="B279">
        <v>1</v>
      </c>
      <c r="C279">
        <v>17.8</v>
      </c>
      <c r="D279">
        <f t="shared" si="4"/>
        <v>-0.52877697841726612</v>
      </c>
      <c r="E279">
        <v>5</v>
      </c>
      <c r="F279" t="s">
        <v>34</v>
      </c>
      <c r="G279">
        <v>14676</v>
      </c>
      <c r="H279">
        <v>0</v>
      </c>
      <c r="I279">
        <v>0</v>
      </c>
      <c r="J279">
        <v>0</v>
      </c>
      <c r="K279">
        <v>0</v>
      </c>
      <c r="L279">
        <v>0</v>
      </c>
      <c r="M279" t="s">
        <v>37</v>
      </c>
      <c r="O279">
        <v>2</v>
      </c>
      <c r="P279" s="2">
        <v>43207.643009259264</v>
      </c>
      <c r="Q279" s="2">
        <v>43207.559675925928</v>
      </c>
      <c r="S279" t="s">
        <v>322</v>
      </c>
      <c r="T279" t="s">
        <v>1018</v>
      </c>
      <c r="U279" t="s">
        <v>1426</v>
      </c>
      <c r="V279" t="s">
        <v>1427</v>
      </c>
      <c r="W279" t="s">
        <v>1427</v>
      </c>
      <c r="Y279" t="s">
        <v>1712</v>
      </c>
      <c r="Z279" s="2">
        <v>44050.670162037037</v>
      </c>
      <c r="AA279" s="2">
        <v>44050.586828703701</v>
      </c>
      <c r="AC279">
        <v>0</v>
      </c>
      <c r="AD279" s="3" t="s">
        <v>2426</v>
      </c>
      <c r="AE279">
        <v>0</v>
      </c>
      <c r="AF279" t="s">
        <v>2856</v>
      </c>
      <c r="AH279">
        <v>0</v>
      </c>
    </row>
    <row r="280" spans="1:34" x14ac:dyDescent="0.25">
      <c r="A280">
        <v>4673</v>
      </c>
      <c r="B280">
        <v>1</v>
      </c>
      <c r="C280">
        <v>19.8</v>
      </c>
      <c r="D280">
        <f t="shared" si="4"/>
        <v>-0.45683453237410065</v>
      </c>
      <c r="E280">
        <v>35</v>
      </c>
      <c r="F280" t="s">
        <v>34</v>
      </c>
      <c r="G280">
        <v>16057</v>
      </c>
      <c r="H280">
        <v>0</v>
      </c>
      <c r="I280">
        <v>0</v>
      </c>
      <c r="J280">
        <v>0</v>
      </c>
      <c r="K280">
        <v>0</v>
      </c>
      <c r="L280">
        <v>0</v>
      </c>
      <c r="M280" t="s">
        <v>37</v>
      </c>
      <c r="O280">
        <v>2</v>
      </c>
      <c r="P280" s="2">
        <v>43207.645335648151</v>
      </c>
      <c r="Q280" s="2">
        <v>43207.562002314808</v>
      </c>
      <c r="S280" t="s">
        <v>323</v>
      </c>
      <c r="T280" t="s">
        <v>1019</v>
      </c>
      <c r="U280" t="s">
        <v>1426</v>
      </c>
      <c r="V280" t="s">
        <v>1427</v>
      </c>
      <c r="W280" t="s">
        <v>1427</v>
      </c>
      <c r="Y280" t="s">
        <v>1713</v>
      </c>
      <c r="Z280" s="2">
        <v>44019.420162037037</v>
      </c>
      <c r="AA280" s="2">
        <v>44019.336828703701</v>
      </c>
      <c r="AC280">
        <v>0</v>
      </c>
      <c r="AD280" s="3" t="s">
        <v>2427</v>
      </c>
      <c r="AE280">
        <v>0</v>
      </c>
      <c r="AF280" t="s">
        <v>2856</v>
      </c>
      <c r="AH280">
        <v>0</v>
      </c>
    </row>
    <row r="281" spans="1:34" x14ac:dyDescent="0.25">
      <c r="A281">
        <v>4674</v>
      </c>
      <c r="B281">
        <v>1</v>
      </c>
      <c r="C281">
        <v>19</v>
      </c>
      <c r="D281">
        <f t="shared" si="4"/>
        <v>-0.48561151079136688</v>
      </c>
      <c r="E281">
        <v>41</v>
      </c>
      <c r="F281" t="s">
        <v>34</v>
      </c>
      <c r="G281">
        <v>16056</v>
      </c>
      <c r="H281">
        <v>0</v>
      </c>
      <c r="I281">
        <v>0</v>
      </c>
      <c r="J281">
        <v>0</v>
      </c>
      <c r="K281">
        <v>0</v>
      </c>
      <c r="L281">
        <v>7</v>
      </c>
      <c r="M281" t="s">
        <v>37</v>
      </c>
      <c r="O281">
        <v>2</v>
      </c>
      <c r="P281" s="2">
        <v>43207.647245370368</v>
      </c>
      <c r="Q281" s="2">
        <v>43207.56391203704</v>
      </c>
      <c r="S281" t="s">
        <v>324</v>
      </c>
      <c r="T281" t="s">
        <v>1020</v>
      </c>
      <c r="U281" t="s">
        <v>1426</v>
      </c>
      <c r="V281" t="s">
        <v>1427</v>
      </c>
      <c r="W281" t="s">
        <v>1427</v>
      </c>
      <c r="Y281" t="s">
        <v>1714</v>
      </c>
      <c r="Z281" s="2">
        <v>44067.395983796298</v>
      </c>
      <c r="AA281" s="2">
        <v>44067.312650462962</v>
      </c>
      <c r="AC281">
        <v>0</v>
      </c>
      <c r="AD281" s="3" t="s">
        <v>2428</v>
      </c>
      <c r="AE281">
        <v>0</v>
      </c>
      <c r="AF281" t="s">
        <v>2856</v>
      </c>
      <c r="AH281">
        <v>0</v>
      </c>
    </row>
    <row r="282" spans="1:34" x14ac:dyDescent="0.25">
      <c r="A282">
        <v>4675</v>
      </c>
      <c r="B282">
        <v>1</v>
      </c>
      <c r="C282">
        <v>10.7</v>
      </c>
      <c r="D282">
        <f t="shared" si="4"/>
        <v>-0.78417266187050361</v>
      </c>
      <c r="E282">
        <v>35</v>
      </c>
      <c r="F282" t="s">
        <v>34</v>
      </c>
      <c r="G282">
        <v>13762</v>
      </c>
      <c r="H282">
        <v>0</v>
      </c>
      <c r="I282">
        <v>0</v>
      </c>
      <c r="J282">
        <v>0</v>
      </c>
      <c r="K282">
        <v>0</v>
      </c>
      <c r="L282">
        <v>0</v>
      </c>
      <c r="M282" t="s">
        <v>37</v>
      </c>
      <c r="O282">
        <v>2</v>
      </c>
      <c r="P282" s="2">
        <v>43207.659456018519</v>
      </c>
      <c r="Q282" s="2">
        <v>43207.576122685183</v>
      </c>
      <c r="S282" t="s">
        <v>325</v>
      </c>
      <c r="T282" t="s">
        <v>1021</v>
      </c>
      <c r="U282" t="s">
        <v>1426</v>
      </c>
      <c r="V282" t="s">
        <v>1427</v>
      </c>
      <c r="W282" t="s">
        <v>1427</v>
      </c>
      <c r="Y282" t="s">
        <v>1715</v>
      </c>
      <c r="Z282" s="2">
        <v>44008.788217592592</v>
      </c>
      <c r="AA282" s="2">
        <v>44008.704884259263</v>
      </c>
      <c r="AC282">
        <v>0</v>
      </c>
      <c r="AD282" s="3" t="s">
        <v>2429</v>
      </c>
      <c r="AE282">
        <v>0</v>
      </c>
      <c r="AF282" t="s">
        <v>2856</v>
      </c>
      <c r="AH282">
        <v>0</v>
      </c>
    </row>
    <row r="283" spans="1:34" x14ac:dyDescent="0.25">
      <c r="A283">
        <v>4676</v>
      </c>
      <c r="B283">
        <v>1</v>
      </c>
      <c r="C283">
        <v>12.9</v>
      </c>
      <c r="D283">
        <f t="shared" si="4"/>
        <v>-0.70503597122302164</v>
      </c>
      <c r="E283">
        <v>73</v>
      </c>
      <c r="F283" t="s">
        <v>34</v>
      </c>
      <c r="G283">
        <v>15280</v>
      </c>
      <c r="H283">
        <v>0</v>
      </c>
      <c r="I283">
        <v>0</v>
      </c>
      <c r="J283">
        <v>0</v>
      </c>
      <c r="K283">
        <v>0</v>
      </c>
      <c r="L283">
        <v>0</v>
      </c>
      <c r="M283" t="s">
        <v>37</v>
      </c>
      <c r="O283">
        <v>2</v>
      </c>
      <c r="P283" s="2">
        <v>43207.662060185183</v>
      </c>
      <c r="Q283" s="2">
        <v>43207.578726851847</v>
      </c>
      <c r="S283" t="s">
        <v>326</v>
      </c>
      <c r="T283" t="s">
        <v>1022</v>
      </c>
      <c r="U283" t="s">
        <v>1426</v>
      </c>
      <c r="V283" t="s">
        <v>1427</v>
      </c>
      <c r="W283" t="s">
        <v>1427</v>
      </c>
      <c r="Y283" t="s">
        <v>1716</v>
      </c>
      <c r="Z283" s="2">
        <v>44051.482662037037</v>
      </c>
      <c r="AA283" s="2">
        <v>44051.399328703701</v>
      </c>
      <c r="AC283">
        <v>0</v>
      </c>
      <c r="AD283" s="3" t="s">
        <v>2430</v>
      </c>
      <c r="AE283">
        <v>0</v>
      </c>
      <c r="AF283" t="s">
        <v>2856</v>
      </c>
      <c r="AH283">
        <v>0</v>
      </c>
    </row>
    <row r="284" spans="1:34" x14ac:dyDescent="0.25">
      <c r="A284">
        <v>4677</v>
      </c>
      <c r="B284">
        <v>1</v>
      </c>
      <c r="C284">
        <v>9.5</v>
      </c>
      <c r="D284">
        <f t="shared" si="4"/>
        <v>-0.82733812949640284</v>
      </c>
      <c r="E284">
        <v>161</v>
      </c>
      <c r="F284" t="s">
        <v>34</v>
      </c>
      <c r="G284">
        <v>15282</v>
      </c>
      <c r="H284">
        <v>0</v>
      </c>
      <c r="I284">
        <v>0</v>
      </c>
      <c r="J284">
        <v>0</v>
      </c>
      <c r="K284">
        <v>0</v>
      </c>
      <c r="L284">
        <v>1</v>
      </c>
      <c r="M284" t="s">
        <v>37</v>
      </c>
      <c r="O284">
        <v>2</v>
      </c>
      <c r="P284" s="2">
        <v>43207.664537037039</v>
      </c>
      <c r="Q284" s="2">
        <v>43207.581203703703</v>
      </c>
      <c r="S284" t="s">
        <v>327</v>
      </c>
      <c r="T284" t="s">
        <v>1023</v>
      </c>
      <c r="U284" t="s">
        <v>1426</v>
      </c>
      <c r="V284" t="s">
        <v>1427</v>
      </c>
      <c r="W284" t="s">
        <v>1427</v>
      </c>
      <c r="Y284" t="s">
        <v>1717</v>
      </c>
      <c r="Z284" s="2">
        <v>44068.395914351851</v>
      </c>
      <c r="AA284" s="2">
        <v>44068.312581018523</v>
      </c>
      <c r="AC284">
        <v>0</v>
      </c>
      <c r="AD284" s="3" t="s">
        <v>2431</v>
      </c>
      <c r="AE284">
        <v>0</v>
      </c>
      <c r="AF284" t="s">
        <v>2856</v>
      </c>
      <c r="AH284">
        <v>0</v>
      </c>
    </row>
    <row r="285" spans="1:34" x14ac:dyDescent="0.25">
      <c r="A285">
        <v>4678</v>
      </c>
      <c r="B285">
        <v>1</v>
      </c>
      <c r="C285">
        <v>29.8</v>
      </c>
      <c r="D285">
        <f t="shared" si="4"/>
        <v>-9.7122302158273346E-2</v>
      </c>
      <c r="E285">
        <v>30</v>
      </c>
      <c r="F285" t="s">
        <v>34</v>
      </c>
      <c r="G285">
        <v>15281</v>
      </c>
      <c r="H285">
        <v>0</v>
      </c>
      <c r="I285">
        <v>0</v>
      </c>
      <c r="J285">
        <v>0</v>
      </c>
      <c r="K285">
        <v>0</v>
      </c>
      <c r="L285">
        <v>0</v>
      </c>
      <c r="M285" t="s">
        <v>37</v>
      </c>
      <c r="O285">
        <v>2</v>
      </c>
      <c r="P285" s="2">
        <v>43207.671377314808</v>
      </c>
      <c r="Q285" s="2">
        <v>43207.588043981479</v>
      </c>
      <c r="S285" t="s">
        <v>328</v>
      </c>
      <c r="T285" t="s">
        <v>1024</v>
      </c>
      <c r="U285" t="s">
        <v>1426</v>
      </c>
      <c r="V285" t="s">
        <v>1427</v>
      </c>
      <c r="W285" t="s">
        <v>1427</v>
      </c>
      <c r="Y285" t="s">
        <v>1718</v>
      </c>
      <c r="Z285" s="2">
        <v>43834.71366898148</v>
      </c>
      <c r="AA285" s="2">
        <v>43834.672002314823</v>
      </c>
      <c r="AC285">
        <v>0</v>
      </c>
      <c r="AD285" s="3" t="s">
        <v>2432</v>
      </c>
      <c r="AE285">
        <v>0</v>
      </c>
      <c r="AF285" t="s">
        <v>2856</v>
      </c>
      <c r="AH285">
        <v>0</v>
      </c>
    </row>
    <row r="286" spans="1:34" x14ac:dyDescent="0.25">
      <c r="A286">
        <v>4679</v>
      </c>
      <c r="B286">
        <v>1</v>
      </c>
      <c r="C286">
        <v>13.2</v>
      </c>
      <c r="D286">
        <f t="shared" si="4"/>
        <v>-0.69424460431654678</v>
      </c>
      <c r="E286">
        <v>37</v>
      </c>
      <c r="F286" t="s">
        <v>34</v>
      </c>
      <c r="G286">
        <v>15283</v>
      </c>
      <c r="H286">
        <v>0</v>
      </c>
      <c r="I286">
        <v>0</v>
      </c>
      <c r="J286">
        <v>0</v>
      </c>
      <c r="K286">
        <v>0</v>
      </c>
      <c r="L286">
        <v>0</v>
      </c>
      <c r="M286" t="s">
        <v>37</v>
      </c>
      <c r="O286">
        <v>2</v>
      </c>
      <c r="P286" s="2">
        <v>43207.673587962963</v>
      </c>
      <c r="Q286" s="2">
        <v>43207.590254629627</v>
      </c>
      <c r="S286" t="s">
        <v>329</v>
      </c>
      <c r="T286" t="s">
        <v>1025</v>
      </c>
      <c r="U286" t="s">
        <v>1426</v>
      </c>
      <c r="V286" t="s">
        <v>1427</v>
      </c>
      <c r="W286" t="s">
        <v>1427</v>
      </c>
      <c r="Y286" t="s">
        <v>1719</v>
      </c>
      <c r="Z286" s="2">
        <v>44027.739606481482</v>
      </c>
      <c r="AA286" s="2">
        <v>44027.656273148154</v>
      </c>
      <c r="AC286">
        <v>0</v>
      </c>
      <c r="AD286" s="3" t="s">
        <v>2433</v>
      </c>
      <c r="AE286">
        <v>0</v>
      </c>
      <c r="AF286" t="s">
        <v>2856</v>
      </c>
      <c r="AH286">
        <v>0</v>
      </c>
    </row>
    <row r="287" spans="1:34" x14ac:dyDescent="0.25">
      <c r="A287">
        <v>4680</v>
      </c>
      <c r="B287">
        <v>1</v>
      </c>
      <c r="C287">
        <v>6.3</v>
      </c>
      <c r="D287">
        <f t="shared" si="4"/>
        <v>-0.94244604316546754</v>
      </c>
      <c r="E287">
        <v>34</v>
      </c>
      <c r="F287" t="s">
        <v>34</v>
      </c>
      <c r="G287">
        <v>15934</v>
      </c>
      <c r="H287">
        <v>0</v>
      </c>
      <c r="I287">
        <v>0</v>
      </c>
      <c r="J287">
        <v>0</v>
      </c>
      <c r="K287">
        <v>0</v>
      </c>
      <c r="L287">
        <v>2</v>
      </c>
      <c r="M287" t="s">
        <v>37</v>
      </c>
      <c r="O287">
        <v>2</v>
      </c>
      <c r="P287" s="2">
        <v>43207.678171296298</v>
      </c>
      <c r="Q287" s="2">
        <v>43207.594837962963</v>
      </c>
      <c r="S287" t="s">
        <v>330</v>
      </c>
      <c r="T287" t="s">
        <v>1026</v>
      </c>
      <c r="U287" t="s">
        <v>1426</v>
      </c>
      <c r="V287" t="s">
        <v>1427</v>
      </c>
      <c r="W287" t="s">
        <v>1427</v>
      </c>
      <c r="Y287" t="s">
        <v>1720</v>
      </c>
      <c r="Z287" s="2">
        <v>44053.395972222221</v>
      </c>
      <c r="AA287" s="2">
        <v>44053.312638888892</v>
      </c>
      <c r="AC287">
        <v>0</v>
      </c>
      <c r="AD287" s="3" t="s">
        <v>2434</v>
      </c>
      <c r="AE287">
        <v>0</v>
      </c>
      <c r="AF287" t="s">
        <v>2856</v>
      </c>
      <c r="AH287">
        <v>0</v>
      </c>
    </row>
    <row r="288" spans="1:34" x14ac:dyDescent="0.25">
      <c r="A288">
        <v>4681</v>
      </c>
      <c r="B288">
        <v>1</v>
      </c>
      <c r="C288">
        <v>7.1</v>
      </c>
      <c r="D288">
        <f t="shared" si="4"/>
        <v>-0.91366906474820131</v>
      </c>
      <c r="E288">
        <v>178</v>
      </c>
      <c r="F288" t="s">
        <v>34</v>
      </c>
      <c r="G288">
        <v>15933</v>
      </c>
      <c r="H288">
        <v>0</v>
      </c>
      <c r="I288">
        <v>0</v>
      </c>
      <c r="J288">
        <v>0</v>
      </c>
      <c r="K288">
        <v>0</v>
      </c>
      <c r="L288">
        <v>12</v>
      </c>
      <c r="M288" t="s">
        <v>37</v>
      </c>
      <c r="O288">
        <v>2</v>
      </c>
      <c r="P288" s="2">
        <v>43207.683738425927</v>
      </c>
      <c r="Q288" s="2">
        <v>43207.600405092591</v>
      </c>
      <c r="S288" t="s">
        <v>331</v>
      </c>
      <c r="T288" t="s">
        <v>1027</v>
      </c>
      <c r="U288" t="s">
        <v>1426</v>
      </c>
      <c r="V288" t="s">
        <v>1427</v>
      </c>
      <c r="W288" t="s">
        <v>1427</v>
      </c>
      <c r="Y288" t="s">
        <v>1721</v>
      </c>
      <c r="Z288" s="2">
        <v>44068.767395833333</v>
      </c>
      <c r="AA288" s="2">
        <v>44068.684062499997</v>
      </c>
      <c r="AC288">
        <v>0</v>
      </c>
      <c r="AD288" s="3" t="s">
        <v>2435</v>
      </c>
      <c r="AE288">
        <v>0</v>
      </c>
      <c r="AF288" t="s">
        <v>2856</v>
      </c>
      <c r="AH288">
        <v>0</v>
      </c>
    </row>
    <row r="289" spans="1:34" x14ac:dyDescent="0.25">
      <c r="A289">
        <v>4682</v>
      </c>
      <c r="B289">
        <v>1</v>
      </c>
      <c r="C289">
        <v>9.1</v>
      </c>
      <c r="D289">
        <f t="shared" si="4"/>
        <v>-0.84172661870503585</v>
      </c>
      <c r="E289">
        <v>26</v>
      </c>
      <c r="F289" t="s">
        <v>34</v>
      </c>
      <c r="G289">
        <v>15575</v>
      </c>
      <c r="H289">
        <v>0</v>
      </c>
      <c r="I289">
        <v>0</v>
      </c>
      <c r="J289">
        <v>0</v>
      </c>
      <c r="K289">
        <v>0</v>
      </c>
      <c r="L289">
        <v>6</v>
      </c>
      <c r="M289" t="s">
        <v>37</v>
      </c>
      <c r="O289">
        <v>2</v>
      </c>
      <c r="P289" s="2">
        <v>43207.687210648153</v>
      </c>
      <c r="Q289" s="2">
        <v>43207.603877314818</v>
      </c>
      <c r="S289" t="s">
        <v>332</v>
      </c>
      <c r="T289" t="s">
        <v>1028</v>
      </c>
      <c r="U289" t="s">
        <v>1426</v>
      </c>
      <c r="V289" t="s">
        <v>1427</v>
      </c>
      <c r="W289" t="s">
        <v>1427</v>
      </c>
      <c r="Y289" t="s">
        <v>1722</v>
      </c>
      <c r="Z289" s="2">
        <v>44043.434050925927</v>
      </c>
      <c r="AA289" s="2">
        <v>44043.350717592592</v>
      </c>
      <c r="AC289">
        <v>0</v>
      </c>
      <c r="AD289" s="3" t="s">
        <v>2436</v>
      </c>
      <c r="AE289">
        <v>0</v>
      </c>
      <c r="AF289" t="s">
        <v>2856</v>
      </c>
      <c r="AH289">
        <v>0</v>
      </c>
    </row>
    <row r="290" spans="1:34" x14ac:dyDescent="0.25">
      <c r="A290">
        <v>4683</v>
      </c>
      <c r="B290">
        <v>1</v>
      </c>
      <c r="C290">
        <v>9.1</v>
      </c>
      <c r="D290">
        <f t="shared" si="4"/>
        <v>-0.84172661870503585</v>
      </c>
      <c r="E290">
        <v>42</v>
      </c>
      <c r="F290" t="s">
        <v>34</v>
      </c>
      <c r="G290">
        <v>16239</v>
      </c>
      <c r="H290">
        <v>0</v>
      </c>
      <c r="I290">
        <v>0</v>
      </c>
      <c r="J290">
        <v>0</v>
      </c>
      <c r="K290">
        <v>0</v>
      </c>
      <c r="L290">
        <v>1</v>
      </c>
      <c r="M290" t="s">
        <v>37</v>
      </c>
      <c r="O290">
        <v>2</v>
      </c>
      <c r="P290" s="2">
        <v>43207.691782407397</v>
      </c>
      <c r="Q290" s="2">
        <v>43207.608449074083</v>
      </c>
      <c r="S290" t="s">
        <v>333</v>
      </c>
      <c r="T290" t="s">
        <v>1029</v>
      </c>
      <c r="U290" t="s">
        <v>1426</v>
      </c>
      <c r="V290" t="s">
        <v>1427</v>
      </c>
      <c r="W290" t="s">
        <v>1427</v>
      </c>
      <c r="Y290" t="s">
        <v>1723</v>
      </c>
      <c r="Z290" s="2">
        <v>44070.718773148154</v>
      </c>
      <c r="AA290" s="2">
        <v>44070.635439814818</v>
      </c>
      <c r="AC290">
        <v>0</v>
      </c>
      <c r="AD290" s="3" t="s">
        <v>2437</v>
      </c>
      <c r="AE290">
        <v>0</v>
      </c>
      <c r="AF290" t="s">
        <v>2856</v>
      </c>
      <c r="AH290">
        <v>0</v>
      </c>
    </row>
    <row r="291" spans="1:34" x14ac:dyDescent="0.25">
      <c r="A291">
        <v>4684</v>
      </c>
      <c r="B291">
        <v>1</v>
      </c>
      <c r="C291">
        <v>18.100000000000001</v>
      </c>
      <c r="D291">
        <f t="shared" si="4"/>
        <v>-0.51798561151079126</v>
      </c>
      <c r="E291">
        <v>25</v>
      </c>
      <c r="F291" t="s">
        <v>34</v>
      </c>
      <c r="G291">
        <v>14451</v>
      </c>
      <c r="H291">
        <v>0</v>
      </c>
      <c r="I291">
        <v>0</v>
      </c>
      <c r="J291">
        <v>0</v>
      </c>
      <c r="K291">
        <v>0</v>
      </c>
      <c r="L291">
        <v>3</v>
      </c>
      <c r="M291" t="s">
        <v>37</v>
      </c>
      <c r="O291">
        <v>2</v>
      </c>
      <c r="P291" s="2">
        <v>43207.69425925926</v>
      </c>
      <c r="Q291" s="2">
        <v>43207.610925925917</v>
      </c>
      <c r="S291" t="s">
        <v>334</v>
      </c>
      <c r="T291" t="s">
        <v>1030</v>
      </c>
      <c r="U291" t="s">
        <v>1426</v>
      </c>
      <c r="V291" t="s">
        <v>1427</v>
      </c>
      <c r="W291" t="s">
        <v>1427</v>
      </c>
      <c r="Y291" t="s">
        <v>1724</v>
      </c>
      <c r="Z291" s="2">
        <v>44044.399328703701</v>
      </c>
      <c r="AA291" s="2">
        <v>44044.315995370373</v>
      </c>
      <c r="AC291">
        <v>0</v>
      </c>
      <c r="AD291" s="3" t="s">
        <v>2438</v>
      </c>
      <c r="AE291">
        <v>0</v>
      </c>
      <c r="AF291" t="s">
        <v>2856</v>
      </c>
      <c r="AH291">
        <v>0</v>
      </c>
    </row>
    <row r="292" spans="1:34" x14ac:dyDescent="0.25">
      <c r="A292">
        <v>4686</v>
      </c>
      <c r="B292">
        <v>1</v>
      </c>
      <c r="C292">
        <v>14</v>
      </c>
      <c r="D292">
        <f t="shared" si="4"/>
        <v>-0.66546762589928055</v>
      </c>
      <c r="E292">
        <v>6</v>
      </c>
      <c r="F292" t="s">
        <v>34</v>
      </c>
      <c r="G292">
        <v>16324</v>
      </c>
      <c r="H292">
        <v>0</v>
      </c>
      <c r="I292">
        <v>0</v>
      </c>
      <c r="J292">
        <v>0</v>
      </c>
      <c r="K292">
        <v>0</v>
      </c>
      <c r="L292">
        <v>2</v>
      </c>
      <c r="M292" t="s">
        <v>37</v>
      </c>
      <c r="O292">
        <v>2</v>
      </c>
      <c r="P292" s="2">
        <v>43207.699699074074</v>
      </c>
      <c r="Q292" s="2">
        <v>43207.616365740738</v>
      </c>
      <c r="S292" t="s">
        <v>335</v>
      </c>
      <c r="T292" t="s">
        <v>1031</v>
      </c>
      <c r="U292" t="s">
        <v>1426</v>
      </c>
      <c r="V292" t="s">
        <v>1427</v>
      </c>
      <c r="W292" t="s">
        <v>1427</v>
      </c>
      <c r="Y292" t="s">
        <v>1725</v>
      </c>
      <c r="Z292" s="2">
        <v>44022.396006944437</v>
      </c>
      <c r="AA292" s="2">
        <v>44022.312673611108</v>
      </c>
      <c r="AC292">
        <v>0</v>
      </c>
      <c r="AD292" s="3" t="s">
        <v>2439</v>
      </c>
      <c r="AE292">
        <v>0</v>
      </c>
      <c r="AF292" t="s">
        <v>2856</v>
      </c>
      <c r="AH292">
        <v>0</v>
      </c>
    </row>
    <row r="293" spans="1:34" x14ac:dyDescent="0.25">
      <c r="A293">
        <v>4687</v>
      </c>
      <c r="B293">
        <v>1</v>
      </c>
      <c r="C293">
        <v>30.1</v>
      </c>
      <c r="D293">
        <f t="shared" si="4"/>
        <v>-8.633093525179851E-2</v>
      </c>
      <c r="E293">
        <v>36</v>
      </c>
      <c r="F293" t="s">
        <v>34</v>
      </c>
      <c r="G293">
        <v>15582</v>
      </c>
      <c r="H293">
        <v>0</v>
      </c>
      <c r="I293">
        <v>0</v>
      </c>
      <c r="J293">
        <v>0</v>
      </c>
      <c r="K293">
        <v>0</v>
      </c>
      <c r="L293">
        <v>0</v>
      </c>
      <c r="M293" t="s">
        <v>37</v>
      </c>
      <c r="O293">
        <v>2</v>
      </c>
      <c r="P293" s="2">
        <v>43207.704687500001</v>
      </c>
      <c r="Q293" s="2">
        <v>43207.621354166673</v>
      </c>
      <c r="S293" t="s">
        <v>336</v>
      </c>
      <c r="T293" t="s">
        <v>1032</v>
      </c>
      <c r="U293" t="s">
        <v>1426</v>
      </c>
      <c r="V293" t="s">
        <v>1427</v>
      </c>
      <c r="W293" t="s">
        <v>1427</v>
      </c>
      <c r="Y293" t="s">
        <v>1726</v>
      </c>
      <c r="Z293" s="2">
        <v>44069.732662037037</v>
      </c>
      <c r="AA293" s="2">
        <v>44069.649328703701</v>
      </c>
      <c r="AC293">
        <v>0</v>
      </c>
      <c r="AD293" s="3" t="s">
        <v>2440</v>
      </c>
      <c r="AE293">
        <v>0</v>
      </c>
      <c r="AF293" t="s">
        <v>2856</v>
      </c>
      <c r="AH293">
        <v>0</v>
      </c>
    </row>
    <row r="294" spans="1:34" x14ac:dyDescent="0.25">
      <c r="A294">
        <v>4689</v>
      </c>
      <c r="B294">
        <v>1</v>
      </c>
      <c r="C294">
        <v>12.8</v>
      </c>
      <c r="D294">
        <f t="shared" si="4"/>
        <v>-0.70863309352517978</v>
      </c>
      <c r="E294">
        <v>6</v>
      </c>
      <c r="F294" t="s">
        <v>34</v>
      </c>
      <c r="G294">
        <v>13736</v>
      </c>
      <c r="H294">
        <v>0</v>
      </c>
      <c r="I294">
        <v>0</v>
      </c>
      <c r="J294">
        <v>0</v>
      </c>
      <c r="K294">
        <v>0</v>
      </c>
      <c r="L294">
        <v>1</v>
      </c>
      <c r="M294" t="s">
        <v>37</v>
      </c>
      <c r="O294">
        <v>2</v>
      </c>
      <c r="P294" s="2">
        <v>43207.711909722217</v>
      </c>
      <c r="Q294" s="2">
        <v>43207.628576388888</v>
      </c>
      <c r="S294" t="s">
        <v>337</v>
      </c>
      <c r="T294" t="s">
        <v>1033</v>
      </c>
      <c r="U294" t="s">
        <v>1426</v>
      </c>
      <c r="V294" t="s">
        <v>1427</v>
      </c>
      <c r="W294" t="s">
        <v>1427</v>
      </c>
      <c r="Y294" t="s">
        <v>1727</v>
      </c>
      <c r="Z294" s="2">
        <v>44033.718761574077</v>
      </c>
      <c r="AA294" s="2">
        <v>44033.635428240741</v>
      </c>
      <c r="AC294">
        <v>0</v>
      </c>
      <c r="AD294" s="3" t="s">
        <v>2441</v>
      </c>
      <c r="AE294">
        <v>0</v>
      </c>
      <c r="AF294" t="s">
        <v>2856</v>
      </c>
      <c r="AH294">
        <v>0</v>
      </c>
    </row>
    <row r="295" spans="1:34" x14ac:dyDescent="0.25">
      <c r="A295">
        <v>4690</v>
      </c>
      <c r="B295">
        <v>1</v>
      </c>
      <c r="C295">
        <v>12.8</v>
      </c>
      <c r="D295">
        <f t="shared" si="4"/>
        <v>-0.70863309352517978</v>
      </c>
      <c r="E295">
        <v>15</v>
      </c>
      <c r="F295" t="s">
        <v>34</v>
      </c>
      <c r="G295">
        <v>13659</v>
      </c>
      <c r="H295">
        <v>0</v>
      </c>
      <c r="I295">
        <v>0</v>
      </c>
      <c r="J295">
        <v>0</v>
      </c>
      <c r="K295">
        <v>0</v>
      </c>
      <c r="L295">
        <v>0</v>
      </c>
      <c r="M295" t="s">
        <v>37</v>
      </c>
      <c r="O295">
        <v>2</v>
      </c>
      <c r="P295" s="2">
        <v>43207.717013888891</v>
      </c>
      <c r="Q295" s="2">
        <v>43207.633680555547</v>
      </c>
      <c r="S295" t="s">
        <v>338</v>
      </c>
      <c r="T295" t="s">
        <v>1034</v>
      </c>
      <c r="U295" t="s">
        <v>1426</v>
      </c>
      <c r="V295" t="s">
        <v>1427</v>
      </c>
      <c r="W295" t="s">
        <v>1427</v>
      </c>
      <c r="Y295" t="s">
        <v>1728</v>
      </c>
      <c r="Z295" s="2">
        <v>44069.732662037037</v>
      </c>
      <c r="AA295" s="2">
        <v>44069.649328703701</v>
      </c>
      <c r="AC295">
        <v>0</v>
      </c>
      <c r="AD295" s="3" t="s">
        <v>2442</v>
      </c>
      <c r="AE295">
        <v>0</v>
      </c>
      <c r="AF295" t="s">
        <v>2856</v>
      </c>
      <c r="AH295">
        <v>0</v>
      </c>
    </row>
    <row r="296" spans="1:34" x14ac:dyDescent="0.25">
      <c r="A296">
        <v>4703</v>
      </c>
      <c r="B296">
        <v>1</v>
      </c>
      <c r="C296">
        <v>19.8</v>
      </c>
      <c r="D296">
        <f t="shared" si="4"/>
        <v>-0.45683453237410065</v>
      </c>
      <c r="E296">
        <v>2</v>
      </c>
      <c r="F296" t="s">
        <v>34</v>
      </c>
      <c r="G296">
        <v>15465</v>
      </c>
      <c r="H296">
        <v>0</v>
      </c>
      <c r="I296">
        <v>0</v>
      </c>
      <c r="J296">
        <v>0</v>
      </c>
      <c r="K296">
        <v>0</v>
      </c>
      <c r="L296">
        <v>7</v>
      </c>
      <c r="M296" t="s">
        <v>37</v>
      </c>
      <c r="O296">
        <v>2</v>
      </c>
      <c r="P296" s="2">
        <v>43207.877372685187</v>
      </c>
      <c r="Q296" s="2">
        <v>43207.794039351851</v>
      </c>
      <c r="S296" t="s">
        <v>339</v>
      </c>
      <c r="T296" t="s">
        <v>1035</v>
      </c>
      <c r="U296" t="s">
        <v>1426</v>
      </c>
      <c r="V296" t="s">
        <v>1427</v>
      </c>
      <c r="W296" t="s">
        <v>1427</v>
      </c>
      <c r="Y296" t="s">
        <v>1729</v>
      </c>
      <c r="Z296" s="2">
        <v>44063.395949074067</v>
      </c>
      <c r="AA296" s="2">
        <v>44063.312615740739</v>
      </c>
      <c r="AC296">
        <v>0</v>
      </c>
      <c r="AD296" s="3" t="s">
        <v>2443</v>
      </c>
      <c r="AE296">
        <v>0</v>
      </c>
      <c r="AF296" t="s">
        <v>2856</v>
      </c>
      <c r="AH296">
        <v>0</v>
      </c>
    </row>
    <row r="297" spans="1:34" x14ac:dyDescent="0.25">
      <c r="A297">
        <v>4704</v>
      </c>
      <c r="B297">
        <v>1</v>
      </c>
      <c r="C297">
        <v>18.2</v>
      </c>
      <c r="D297">
        <f t="shared" si="4"/>
        <v>-0.51438848920863312</v>
      </c>
      <c r="E297">
        <v>0</v>
      </c>
      <c r="F297" t="s">
        <v>33</v>
      </c>
      <c r="G297">
        <v>15004</v>
      </c>
      <c r="H297">
        <v>0</v>
      </c>
      <c r="I297">
        <v>0</v>
      </c>
      <c r="J297">
        <v>0</v>
      </c>
      <c r="K297">
        <v>0</v>
      </c>
      <c r="L297">
        <v>3</v>
      </c>
      <c r="M297" t="s">
        <v>37</v>
      </c>
      <c r="O297">
        <v>2</v>
      </c>
      <c r="P297" s="2">
        <v>43207.880937499998</v>
      </c>
      <c r="Q297" s="2">
        <v>43207.79760416667</v>
      </c>
      <c r="S297" t="s">
        <v>340</v>
      </c>
      <c r="T297" t="s">
        <v>1036</v>
      </c>
      <c r="U297" t="s">
        <v>1426</v>
      </c>
      <c r="V297" t="s">
        <v>1427</v>
      </c>
      <c r="W297" t="s">
        <v>1427</v>
      </c>
      <c r="Y297" t="s">
        <v>1730</v>
      </c>
      <c r="Z297" s="2">
        <v>43822.396145833343</v>
      </c>
      <c r="AA297" s="2">
        <v>43822.354479166657</v>
      </c>
      <c r="AC297">
        <v>0</v>
      </c>
      <c r="AD297" s="3" t="s">
        <v>2444</v>
      </c>
      <c r="AE297">
        <v>0</v>
      </c>
      <c r="AF297" t="s">
        <v>2856</v>
      </c>
      <c r="AH297">
        <v>0</v>
      </c>
    </row>
    <row r="298" spans="1:34" x14ac:dyDescent="0.25">
      <c r="A298">
        <v>4705</v>
      </c>
      <c r="B298">
        <v>1</v>
      </c>
      <c r="C298">
        <v>31.6</v>
      </c>
      <c r="D298">
        <f t="shared" si="4"/>
        <v>-3.2374100719424412E-2</v>
      </c>
      <c r="E298">
        <v>12</v>
      </c>
      <c r="F298" t="s">
        <v>34</v>
      </c>
      <c r="G298">
        <v>14699</v>
      </c>
      <c r="H298">
        <v>0</v>
      </c>
      <c r="I298">
        <v>0</v>
      </c>
      <c r="J298">
        <v>0</v>
      </c>
      <c r="K298">
        <v>0</v>
      </c>
      <c r="L298">
        <v>8</v>
      </c>
      <c r="M298" t="s">
        <v>37</v>
      </c>
      <c r="O298">
        <v>2</v>
      </c>
      <c r="P298" s="2">
        <v>43207.883773148147</v>
      </c>
      <c r="Q298" s="2">
        <v>43207.800439814811</v>
      </c>
      <c r="S298" t="s">
        <v>341</v>
      </c>
      <c r="T298" t="s">
        <v>1037</v>
      </c>
      <c r="U298" t="s">
        <v>1426</v>
      </c>
      <c r="V298" t="s">
        <v>1427</v>
      </c>
      <c r="W298" t="s">
        <v>1427</v>
      </c>
      <c r="Y298" t="s">
        <v>1731</v>
      </c>
      <c r="Z298" s="2">
        <v>44063.395902777767</v>
      </c>
      <c r="AA298" s="2">
        <v>44063.312569444453</v>
      </c>
      <c r="AC298">
        <v>0</v>
      </c>
      <c r="AD298" s="3" t="s">
        <v>2445</v>
      </c>
      <c r="AE298">
        <v>0</v>
      </c>
      <c r="AF298" t="s">
        <v>2856</v>
      </c>
      <c r="AH298">
        <v>0</v>
      </c>
    </row>
    <row r="299" spans="1:34" x14ac:dyDescent="0.25">
      <c r="A299">
        <v>4706</v>
      </c>
      <c r="B299">
        <v>1</v>
      </c>
      <c r="C299">
        <v>16.8</v>
      </c>
      <c r="D299">
        <f t="shared" si="4"/>
        <v>-0.56474820143884885</v>
      </c>
      <c r="E299">
        <v>23</v>
      </c>
      <c r="F299" t="s">
        <v>34</v>
      </c>
      <c r="G299">
        <v>15349</v>
      </c>
      <c r="H299">
        <v>0</v>
      </c>
      <c r="I299">
        <v>0</v>
      </c>
      <c r="J299">
        <v>0</v>
      </c>
      <c r="K299">
        <v>0</v>
      </c>
      <c r="L299">
        <v>32</v>
      </c>
      <c r="M299" t="s">
        <v>37</v>
      </c>
      <c r="O299">
        <v>2</v>
      </c>
      <c r="P299" s="2">
        <v>43207.886828703697</v>
      </c>
      <c r="Q299" s="2">
        <v>43207.803495370368</v>
      </c>
      <c r="S299" t="s">
        <v>342</v>
      </c>
      <c r="T299" t="s">
        <v>1038</v>
      </c>
      <c r="U299" t="s">
        <v>1426</v>
      </c>
      <c r="V299" t="s">
        <v>1427</v>
      </c>
      <c r="W299" t="s">
        <v>1427</v>
      </c>
      <c r="Y299" t="s">
        <v>1732</v>
      </c>
      <c r="Z299" s="2">
        <v>44057.767384259263</v>
      </c>
      <c r="AA299" s="2">
        <v>44057.684050925927</v>
      </c>
      <c r="AC299">
        <v>0</v>
      </c>
      <c r="AD299" s="3" t="s">
        <v>2446</v>
      </c>
      <c r="AE299">
        <v>0</v>
      </c>
      <c r="AF299" t="s">
        <v>2856</v>
      </c>
      <c r="AH299">
        <v>0</v>
      </c>
    </row>
    <row r="300" spans="1:34" x14ac:dyDescent="0.25">
      <c r="A300">
        <v>4707</v>
      </c>
      <c r="B300">
        <v>1</v>
      </c>
      <c r="C300">
        <v>22.8</v>
      </c>
      <c r="D300">
        <f t="shared" si="4"/>
        <v>-0.34892086330935246</v>
      </c>
      <c r="E300">
        <v>13</v>
      </c>
      <c r="F300" t="s">
        <v>34</v>
      </c>
      <c r="G300">
        <v>15466</v>
      </c>
      <c r="H300">
        <v>0</v>
      </c>
      <c r="I300">
        <v>0</v>
      </c>
      <c r="J300">
        <v>0</v>
      </c>
      <c r="K300">
        <v>0</v>
      </c>
      <c r="L300">
        <v>13</v>
      </c>
      <c r="M300" t="s">
        <v>37</v>
      </c>
      <c r="O300">
        <v>2</v>
      </c>
      <c r="P300" s="2">
        <v>43207.889432870368</v>
      </c>
      <c r="Q300" s="2">
        <v>43207.80609953704</v>
      </c>
      <c r="S300" t="s">
        <v>343</v>
      </c>
      <c r="T300" t="s">
        <v>1039</v>
      </c>
      <c r="U300" t="s">
        <v>1426</v>
      </c>
      <c r="V300" t="s">
        <v>1427</v>
      </c>
      <c r="W300" t="s">
        <v>1427</v>
      </c>
      <c r="Y300" t="s">
        <v>1733</v>
      </c>
      <c r="Z300" s="2">
        <v>44042.767395833333</v>
      </c>
      <c r="AA300" s="2">
        <v>44042.684062499997</v>
      </c>
      <c r="AC300">
        <v>0</v>
      </c>
      <c r="AD300" s="3" t="s">
        <v>2447</v>
      </c>
      <c r="AE300">
        <v>0</v>
      </c>
      <c r="AF300" t="s">
        <v>2856</v>
      </c>
      <c r="AH300">
        <v>0</v>
      </c>
    </row>
    <row r="301" spans="1:34" x14ac:dyDescent="0.25">
      <c r="A301">
        <v>4708</v>
      </c>
      <c r="B301">
        <v>1</v>
      </c>
      <c r="C301">
        <v>32.6</v>
      </c>
      <c r="D301">
        <f t="shared" si="4"/>
        <v>3.5971223021583243E-3</v>
      </c>
      <c r="E301">
        <v>15</v>
      </c>
      <c r="F301" t="s">
        <v>34</v>
      </c>
      <c r="G301">
        <v>14700</v>
      </c>
      <c r="H301">
        <v>0</v>
      </c>
      <c r="I301">
        <v>0</v>
      </c>
      <c r="J301">
        <v>0</v>
      </c>
      <c r="K301">
        <v>0</v>
      </c>
      <c r="L301">
        <v>8</v>
      </c>
      <c r="M301" t="s">
        <v>37</v>
      </c>
      <c r="O301">
        <v>2</v>
      </c>
      <c r="P301" s="2">
        <v>43207.892789351848</v>
      </c>
      <c r="Q301" s="2">
        <v>43207.80945601852</v>
      </c>
      <c r="S301" t="s">
        <v>344</v>
      </c>
      <c r="T301" t="s">
        <v>1040</v>
      </c>
      <c r="U301" t="s">
        <v>1426</v>
      </c>
      <c r="V301" t="s">
        <v>1427</v>
      </c>
      <c r="W301" t="s">
        <v>1427</v>
      </c>
      <c r="Y301" t="s">
        <v>1734</v>
      </c>
      <c r="Z301" s="2">
        <v>44049.649328703701</v>
      </c>
      <c r="AA301" s="2">
        <v>44049.565995370373</v>
      </c>
      <c r="AC301">
        <v>0</v>
      </c>
      <c r="AD301" s="3" t="s">
        <v>2448</v>
      </c>
      <c r="AE301">
        <v>0</v>
      </c>
      <c r="AF301" t="s">
        <v>2856</v>
      </c>
      <c r="AH301">
        <v>0</v>
      </c>
    </row>
    <row r="302" spans="1:34" x14ac:dyDescent="0.25">
      <c r="A302">
        <v>4709</v>
      </c>
      <c r="B302">
        <v>1</v>
      </c>
      <c r="C302">
        <v>44</v>
      </c>
      <c r="D302">
        <f t="shared" si="4"/>
        <v>0.41366906474820142</v>
      </c>
      <c r="E302">
        <v>0</v>
      </c>
      <c r="F302" t="s">
        <v>33</v>
      </c>
      <c r="G302">
        <v>10775</v>
      </c>
      <c r="H302">
        <v>0</v>
      </c>
      <c r="I302">
        <v>0</v>
      </c>
      <c r="J302">
        <v>0</v>
      </c>
      <c r="K302">
        <v>0</v>
      </c>
      <c r="L302">
        <v>0</v>
      </c>
      <c r="M302" t="s">
        <v>37</v>
      </c>
      <c r="O302">
        <v>2</v>
      </c>
      <c r="P302" s="2">
        <v>43207.895046296297</v>
      </c>
      <c r="Q302" s="2">
        <v>43207.811712962961</v>
      </c>
      <c r="S302" t="s">
        <v>345</v>
      </c>
      <c r="T302" t="s">
        <v>1041</v>
      </c>
      <c r="U302" t="s">
        <v>1426</v>
      </c>
      <c r="V302" t="s">
        <v>1427</v>
      </c>
      <c r="W302" t="s">
        <v>1427</v>
      </c>
      <c r="Y302" t="s">
        <v>1735</v>
      </c>
      <c r="Z302" s="2">
        <v>43456.437523148154</v>
      </c>
      <c r="AA302" s="2">
        <v>43456.395856481482</v>
      </c>
      <c r="AC302">
        <v>0</v>
      </c>
      <c r="AD302" s="3" t="s">
        <v>2449</v>
      </c>
      <c r="AE302">
        <v>0</v>
      </c>
      <c r="AF302" t="s">
        <v>2856</v>
      </c>
      <c r="AH302">
        <v>0</v>
      </c>
    </row>
    <row r="303" spans="1:34" x14ac:dyDescent="0.25">
      <c r="A303">
        <v>4711</v>
      </c>
      <c r="B303">
        <v>1</v>
      </c>
      <c r="C303">
        <v>55.4</v>
      </c>
      <c r="D303">
        <f t="shared" si="4"/>
        <v>0.82374100719424448</v>
      </c>
      <c r="E303">
        <v>9</v>
      </c>
      <c r="F303" t="s">
        <v>34</v>
      </c>
      <c r="G303">
        <v>16119</v>
      </c>
      <c r="H303">
        <v>0</v>
      </c>
      <c r="I303">
        <v>0</v>
      </c>
      <c r="J303">
        <v>0</v>
      </c>
      <c r="K303">
        <v>0</v>
      </c>
      <c r="L303">
        <v>1</v>
      </c>
      <c r="M303" t="s">
        <v>37</v>
      </c>
      <c r="O303">
        <v>2</v>
      </c>
      <c r="P303" s="2">
        <v>43207.905833333331</v>
      </c>
      <c r="Q303" s="2">
        <v>43207.822500000002</v>
      </c>
      <c r="S303" t="s">
        <v>346</v>
      </c>
      <c r="T303" t="s">
        <v>1042</v>
      </c>
      <c r="U303" t="s">
        <v>1426</v>
      </c>
      <c r="V303" t="s">
        <v>1427</v>
      </c>
      <c r="W303" t="s">
        <v>1427</v>
      </c>
      <c r="Y303" t="s">
        <v>1736</v>
      </c>
      <c r="Z303" s="2">
        <v>44040.39603009259</v>
      </c>
      <c r="AA303" s="2">
        <v>44040.312696759262</v>
      </c>
      <c r="AC303">
        <v>0</v>
      </c>
      <c r="AD303" s="3" t="s">
        <v>2450</v>
      </c>
      <c r="AE303">
        <v>0</v>
      </c>
      <c r="AF303" t="s">
        <v>2856</v>
      </c>
      <c r="AH303">
        <v>0</v>
      </c>
    </row>
    <row r="304" spans="1:34" x14ac:dyDescent="0.25">
      <c r="A304">
        <v>4712</v>
      </c>
      <c r="B304">
        <v>1</v>
      </c>
      <c r="C304">
        <v>15.8</v>
      </c>
      <c r="D304">
        <f t="shared" si="4"/>
        <v>-0.60071942446043158</v>
      </c>
      <c r="E304">
        <v>0</v>
      </c>
      <c r="F304" t="s">
        <v>33</v>
      </c>
      <c r="G304">
        <v>15667</v>
      </c>
      <c r="H304">
        <v>0</v>
      </c>
      <c r="I304">
        <v>0</v>
      </c>
      <c r="J304">
        <v>0</v>
      </c>
      <c r="K304">
        <v>0</v>
      </c>
      <c r="L304">
        <v>1</v>
      </c>
      <c r="M304" t="s">
        <v>37</v>
      </c>
      <c r="O304">
        <v>2</v>
      </c>
      <c r="P304" s="2">
        <v>43207.912083333344</v>
      </c>
      <c r="Q304" s="2">
        <v>43207.828750000001</v>
      </c>
      <c r="S304" t="s">
        <v>347</v>
      </c>
      <c r="T304" t="s">
        <v>1043</v>
      </c>
      <c r="U304" t="s">
        <v>1426</v>
      </c>
      <c r="V304" t="s">
        <v>1427</v>
      </c>
      <c r="W304" t="s">
        <v>1427</v>
      </c>
      <c r="Y304" t="s">
        <v>1737</v>
      </c>
      <c r="Z304" s="2">
        <v>44049.670162037037</v>
      </c>
      <c r="AA304" s="2">
        <v>44049.586828703701</v>
      </c>
      <c r="AC304">
        <v>0</v>
      </c>
      <c r="AD304" s="3" t="s">
        <v>2451</v>
      </c>
      <c r="AE304">
        <v>0</v>
      </c>
      <c r="AF304" t="s">
        <v>2856</v>
      </c>
      <c r="AH304">
        <v>0</v>
      </c>
    </row>
    <row r="305" spans="1:34" x14ac:dyDescent="0.25">
      <c r="A305">
        <v>4713</v>
      </c>
      <c r="B305">
        <v>1</v>
      </c>
      <c r="C305">
        <v>18.399999999999999</v>
      </c>
      <c r="D305">
        <f t="shared" si="4"/>
        <v>-0.50719424460431661</v>
      </c>
      <c r="E305">
        <v>6</v>
      </c>
      <c r="F305" t="s">
        <v>34</v>
      </c>
      <c r="G305">
        <v>14746</v>
      </c>
      <c r="H305">
        <v>0</v>
      </c>
      <c r="I305">
        <v>0</v>
      </c>
      <c r="J305">
        <v>0</v>
      </c>
      <c r="K305">
        <v>0</v>
      </c>
      <c r="L305">
        <v>12</v>
      </c>
      <c r="M305" t="s">
        <v>37</v>
      </c>
      <c r="O305">
        <v>2</v>
      </c>
      <c r="P305" s="2">
        <v>43207.915196759262</v>
      </c>
      <c r="Q305" s="2">
        <v>43207.831863425927</v>
      </c>
      <c r="S305" t="s">
        <v>348</v>
      </c>
      <c r="T305" t="s">
        <v>1044</v>
      </c>
      <c r="U305" t="s">
        <v>1426</v>
      </c>
      <c r="V305" t="s">
        <v>1427</v>
      </c>
      <c r="W305" t="s">
        <v>1427</v>
      </c>
      <c r="Y305" t="s">
        <v>1738</v>
      </c>
      <c r="Z305" s="2">
        <v>44067.746562499997</v>
      </c>
      <c r="AA305" s="2">
        <v>44067.663229166668</v>
      </c>
      <c r="AC305">
        <v>0</v>
      </c>
      <c r="AD305" s="3" t="s">
        <v>2452</v>
      </c>
      <c r="AE305">
        <v>0</v>
      </c>
      <c r="AF305" t="s">
        <v>2856</v>
      </c>
      <c r="AH305">
        <v>0</v>
      </c>
    </row>
    <row r="306" spans="1:34" x14ac:dyDescent="0.25">
      <c r="A306">
        <v>4714</v>
      </c>
      <c r="B306">
        <v>1</v>
      </c>
      <c r="C306">
        <v>13.3</v>
      </c>
      <c r="D306">
        <f t="shared" si="4"/>
        <v>-0.69064748201438841</v>
      </c>
      <c r="E306">
        <v>25</v>
      </c>
      <c r="F306" t="s">
        <v>34</v>
      </c>
      <c r="G306">
        <v>15361</v>
      </c>
      <c r="H306">
        <v>0</v>
      </c>
      <c r="I306">
        <v>0</v>
      </c>
      <c r="J306">
        <v>0</v>
      </c>
      <c r="K306">
        <v>0</v>
      </c>
      <c r="L306">
        <v>3</v>
      </c>
      <c r="M306" t="s">
        <v>37</v>
      </c>
      <c r="O306">
        <v>2</v>
      </c>
      <c r="P306" s="2">
        <v>43207.91747685185</v>
      </c>
      <c r="Q306" s="2">
        <v>43207.834143518521</v>
      </c>
      <c r="S306" t="s">
        <v>349</v>
      </c>
      <c r="T306" t="s">
        <v>1045</v>
      </c>
      <c r="U306" t="s">
        <v>1426</v>
      </c>
      <c r="V306" t="s">
        <v>1427</v>
      </c>
      <c r="W306" t="s">
        <v>1427</v>
      </c>
      <c r="Y306" t="s">
        <v>1739</v>
      </c>
      <c r="Z306" s="2">
        <v>44039.600729166668</v>
      </c>
      <c r="AA306" s="2">
        <v>44039.517395833333</v>
      </c>
      <c r="AC306">
        <v>0</v>
      </c>
      <c r="AD306" s="3" t="s">
        <v>2453</v>
      </c>
      <c r="AE306">
        <v>0</v>
      </c>
      <c r="AF306" t="s">
        <v>2856</v>
      </c>
      <c r="AH306">
        <v>0</v>
      </c>
    </row>
    <row r="307" spans="1:34" x14ac:dyDescent="0.25">
      <c r="A307">
        <v>4715</v>
      </c>
      <c r="B307">
        <v>1</v>
      </c>
      <c r="C307">
        <v>11.1</v>
      </c>
      <c r="D307">
        <f t="shared" si="4"/>
        <v>-0.76978417266187038</v>
      </c>
      <c r="E307">
        <v>30</v>
      </c>
      <c r="F307" t="s">
        <v>34</v>
      </c>
      <c r="G307">
        <v>15196</v>
      </c>
      <c r="H307">
        <v>0</v>
      </c>
      <c r="I307">
        <v>0</v>
      </c>
      <c r="J307">
        <v>0</v>
      </c>
      <c r="K307">
        <v>0</v>
      </c>
      <c r="L307">
        <v>0</v>
      </c>
      <c r="M307" t="s">
        <v>37</v>
      </c>
      <c r="O307">
        <v>2</v>
      </c>
      <c r="P307" s="2">
        <v>43207.919733796298</v>
      </c>
      <c r="Q307" s="2">
        <v>43207.836400462962</v>
      </c>
      <c r="S307" t="s">
        <v>350</v>
      </c>
      <c r="T307" t="s">
        <v>1046</v>
      </c>
      <c r="U307" t="s">
        <v>1426</v>
      </c>
      <c r="V307" t="s">
        <v>1427</v>
      </c>
      <c r="W307" t="s">
        <v>1427</v>
      </c>
      <c r="Y307" t="s">
        <v>1740</v>
      </c>
      <c r="Z307" s="2">
        <v>44063.395925925928</v>
      </c>
      <c r="AA307" s="2">
        <v>44063.312592592592</v>
      </c>
      <c r="AC307">
        <v>0</v>
      </c>
      <c r="AD307" s="3" t="s">
        <v>2454</v>
      </c>
      <c r="AE307">
        <v>0</v>
      </c>
      <c r="AF307" t="s">
        <v>2856</v>
      </c>
      <c r="AH307">
        <v>0</v>
      </c>
    </row>
    <row r="308" spans="1:34" x14ac:dyDescent="0.25">
      <c r="A308">
        <v>4716</v>
      </c>
      <c r="B308">
        <v>1</v>
      </c>
      <c r="C308">
        <v>18.600000000000001</v>
      </c>
      <c r="D308">
        <f t="shared" si="4"/>
        <v>-0.49999999999999994</v>
      </c>
      <c r="E308">
        <v>7</v>
      </c>
      <c r="F308" t="s">
        <v>34</v>
      </c>
      <c r="G308">
        <v>15657</v>
      </c>
      <c r="H308">
        <v>0</v>
      </c>
      <c r="I308">
        <v>0</v>
      </c>
      <c r="J308">
        <v>0</v>
      </c>
      <c r="K308">
        <v>0</v>
      </c>
      <c r="L308">
        <v>0</v>
      </c>
      <c r="M308" t="s">
        <v>37</v>
      </c>
      <c r="O308">
        <v>2</v>
      </c>
      <c r="P308" s="2">
        <v>43207.921851851846</v>
      </c>
      <c r="Q308" s="2">
        <v>43207.838518518518</v>
      </c>
      <c r="S308" t="s">
        <v>351</v>
      </c>
      <c r="T308" t="s">
        <v>1047</v>
      </c>
      <c r="U308" t="s">
        <v>1426</v>
      </c>
      <c r="V308" t="s">
        <v>1427</v>
      </c>
      <c r="W308" t="s">
        <v>1427</v>
      </c>
      <c r="Y308" t="s">
        <v>1741</v>
      </c>
      <c r="Z308" s="2">
        <v>44064.614618055559</v>
      </c>
      <c r="AA308" s="2">
        <v>44064.531284722223</v>
      </c>
      <c r="AC308">
        <v>0</v>
      </c>
      <c r="AD308" s="3" t="s">
        <v>2455</v>
      </c>
      <c r="AE308">
        <v>0</v>
      </c>
      <c r="AF308" t="s">
        <v>2856</v>
      </c>
      <c r="AH308">
        <v>0</v>
      </c>
    </row>
    <row r="309" spans="1:34" x14ac:dyDescent="0.25">
      <c r="A309">
        <v>4717</v>
      </c>
      <c r="B309">
        <v>1</v>
      </c>
      <c r="C309">
        <v>23.4</v>
      </c>
      <c r="D309">
        <f t="shared" si="4"/>
        <v>-0.3273381294964029</v>
      </c>
      <c r="E309">
        <v>0</v>
      </c>
      <c r="F309" t="s">
        <v>33</v>
      </c>
      <c r="G309">
        <v>15658</v>
      </c>
      <c r="H309">
        <v>0</v>
      </c>
      <c r="I309">
        <v>0</v>
      </c>
      <c r="J309">
        <v>0</v>
      </c>
      <c r="K309">
        <v>0</v>
      </c>
      <c r="L309">
        <v>6</v>
      </c>
      <c r="M309" t="s">
        <v>37</v>
      </c>
      <c r="O309">
        <v>2</v>
      </c>
      <c r="P309" s="2">
        <v>43207.92459490741</v>
      </c>
      <c r="Q309" s="2">
        <v>43207.841261574067</v>
      </c>
      <c r="S309" t="s">
        <v>352</v>
      </c>
      <c r="T309" t="s">
        <v>1048</v>
      </c>
      <c r="U309" t="s">
        <v>1426</v>
      </c>
      <c r="V309" t="s">
        <v>1427</v>
      </c>
      <c r="W309" t="s">
        <v>1427</v>
      </c>
      <c r="Y309" t="s">
        <v>1742</v>
      </c>
      <c r="Z309" s="2">
        <v>44037.732673611114</v>
      </c>
      <c r="AA309" s="2">
        <v>44037.649340277778</v>
      </c>
      <c r="AC309">
        <v>0</v>
      </c>
      <c r="AD309" s="3" t="s">
        <v>2456</v>
      </c>
      <c r="AE309">
        <v>0</v>
      </c>
      <c r="AF309" t="s">
        <v>2856</v>
      </c>
      <c r="AH309">
        <v>0</v>
      </c>
    </row>
    <row r="310" spans="1:34" x14ac:dyDescent="0.25">
      <c r="A310">
        <v>4718</v>
      </c>
      <c r="B310">
        <v>1</v>
      </c>
      <c r="C310">
        <v>18.2</v>
      </c>
      <c r="D310">
        <f t="shared" si="4"/>
        <v>-0.51438848920863312</v>
      </c>
      <c r="E310">
        <v>19</v>
      </c>
      <c r="F310" t="s">
        <v>34</v>
      </c>
      <c r="G310">
        <v>15670</v>
      </c>
      <c r="H310">
        <v>0</v>
      </c>
      <c r="I310">
        <v>0</v>
      </c>
      <c r="J310">
        <v>0</v>
      </c>
      <c r="K310">
        <v>0</v>
      </c>
      <c r="L310">
        <v>0</v>
      </c>
      <c r="M310" t="s">
        <v>37</v>
      </c>
      <c r="O310">
        <v>2</v>
      </c>
      <c r="P310" s="2">
        <v>43207.926724537043</v>
      </c>
      <c r="Q310" s="2">
        <v>43207.843391203707</v>
      </c>
      <c r="S310" t="s">
        <v>353</v>
      </c>
      <c r="T310" t="s">
        <v>1049</v>
      </c>
      <c r="U310" t="s">
        <v>1426</v>
      </c>
      <c r="V310" t="s">
        <v>1427</v>
      </c>
      <c r="W310" t="s">
        <v>1427</v>
      </c>
      <c r="Y310" t="s">
        <v>1743</v>
      </c>
      <c r="Z310" s="2">
        <v>44021.649340277778</v>
      </c>
      <c r="AA310" s="2">
        <v>44021.566006944442</v>
      </c>
      <c r="AC310">
        <v>0</v>
      </c>
      <c r="AD310" s="3" t="s">
        <v>2457</v>
      </c>
      <c r="AE310">
        <v>0</v>
      </c>
      <c r="AF310" t="s">
        <v>2856</v>
      </c>
      <c r="AH310">
        <v>0</v>
      </c>
    </row>
    <row r="311" spans="1:34" x14ac:dyDescent="0.25">
      <c r="A311">
        <v>4719</v>
      </c>
      <c r="B311">
        <v>1</v>
      </c>
      <c r="C311">
        <v>12.5</v>
      </c>
      <c r="D311">
        <f t="shared" si="4"/>
        <v>-0.71942446043165464</v>
      </c>
      <c r="E311">
        <v>29</v>
      </c>
      <c r="F311" t="s">
        <v>34</v>
      </c>
      <c r="G311">
        <v>16527</v>
      </c>
      <c r="H311">
        <v>0</v>
      </c>
      <c r="I311">
        <v>0</v>
      </c>
      <c r="J311">
        <v>0</v>
      </c>
      <c r="K311">
        <v>0</v>
      </c>
      <c r="L311">
        <v>15</v>
      </c>
      <c r="M311" t="s">
        <v>37</v>
      </c>
      <c r="O311">
        <v>2</v>
      </c>
      <c r="P311" s="2">
        <v>43207.928993055553</v>
      </c>
      <c r="Q311" s="2">
        <v>43207.845659722218</v>
      </c>
      <c r="S311" t="s">
        <v>354</v>
      </c>
      <c r="T311" t="s">
        <v>1050</v>
      </c>
      <c r="U311" t="s">
        <v>1426</v>
      </c>
      <c r="V311" t="s">
        <v>1427</v>
      </c>
      <c r="W311" t="s">
        <v>1427</v>
      </c>
      <c r="Y311" t="s">
        <v>1744</v>
      </c>
      <c r="Z311" s="2">
        <v>44070.39603009259</v>
      </c>
      <c r="AA311" s="2">
        <v>44070.312696759262</v>
      </c>
      <c r="AC311">
        <v>0</v>
      </c>
      <c r="AD311" s="3" t="s">
        <v>2458</v>
      </c>
      <c r="AE311">
        <v>0</v>
      </c>
      <c r="AF311" t="s">
        <v>2856</v>
      </c>
      <c r="AH311">
        <v>0</v>
      </c>
    </row>
    <row r="312" spans="1:34" x14ac:dyDescent="0.25">
      <c r="A312">
        <v>4720</v>
      </c>
      <c r="B312">
        <v>1</v>
      </c>
      <c r="C312">
        <v>15.9</v>
      </c>
      <c r="D312">
        <f t="shared" si="4"/>
        <v>-0.59712230215827344</v>
      </c>
      <c r="E312">
        <v>10</v>
      </c>
      <c r="F312" t="s">
        <v>34</v>
      </c>
      <c r="G312">
        <v>16513</v>
      </c>
      <c r="H312">
        <v>0</v>
      </c>
      <c r="I312">
        <v>0</v>
      </c>
      <c r="J312">
        <v>0</v>
      </c>
      <c r="K312">
        <v>0</v>
      </c>
      <c r="L312">
        <v>15</v>
      </c>
      <c r="M312" t="s">
        <v>37</v>
      </c>
      <c r="O312">
        <v>2</v>
      </c>
      <c r="P312" s="2">
        <v>43207.930914351848</v>
      </c>
      <c r="Q312" s="2">
        <v>43207.847581018519</v>
      </c>
      <c r="S312" t="s">
        <v>355</v>
      </c>
      <c r="T312" t="s">
        <v>1051</v>
      </c>
      <c r="U312" t="s">
        <v>1426</v>
      </c>
      <c r="V312" t="s">
        <v>1427</v>
      </c>
      <c r="W312" t="s">
        <v>1427</v>
      </c>
      <c r="Y312" t="s">
        <v>1745</v>
      </c>
      <c r="Z312" s="2">
        <v>44069.663240740738</v>
      </c>
      <c r="AA312" s="2">
        <v>44069.579907407409</v>
      </c>
      <c r="AC312">
        <v>0</v>
      </c>
      <c r="AD312" s="3" t="s">
        <v>2459</v>
      </c>
      <c r="AE312">
        <v>0</v>
      </c>
      <c r="AF312" t="s">
        <v>2856</v>
      </c>
      <c r="AH312">
        <v>0</v>
      </c>
    </row>
    <row r="313" spans="1:34" x14ac:dyDescent="0.25">
      <c r="A313">
        <v>4722</v>
      </c>
      <c r="B313">
        <v>1</v>
      </c>
      <c r="C313">
        <v>13.7</v>
      </c>
      <c r="D313">
        <f t="shared" si="4"/>
        <v>-0.67625899280575541</v>
      </c>
      <c r="E313">
        <v>0</v>
      </c>
      <c r="F313" t="s">
        <v>33</v>
      </c>
      <c r="G313">
        <v>15880</v>
      </c>
      <c r="H313">
        <v>0</v>
      </c>
      <c r="I313">
        <v>0</v>
      </c>
      <c r="J313">
        <v>0</v>
      </c>
      <c r="K313">
        <v>0</v>
      </c>
      <c r="L313">
        <v>1</v>
      </c>
      <c r="M313" t="s">
        <v>37</v>
      </c>
      <c r="O313">
        <v>2</v>
      </c>
      <c r="P313" s="2">
        <v>43208.47997685185</v>
      </c>
      <c r="Q313" s="2">
        <v>43208.396643518521</v>
      </c>
      <c r="S313" t="s">
        <v>356</v>
      </c>
      <c r="T313" t="s">
        <v>1052</v>
      </c>
      <c r="U313" t="s">
        <v>1426</v>
      </c>
      <c r="V313" t="s">
        <v>1427</v>
      </c>
      <c r="W313" t="s">
        <v>1427</v>
      </c>
      <c r="Y313" t="s">
        <v>1746</v>
      </c>
      <c r="Z313" s="2">
        <v>44068.781273148154</v>
      </c>
      <c r="AA313" s="2">
        <v>44068.697939814818</v>
      </c>
      <c r="AC313">
        <v>0</v>
      </c>
      <c r="AD313" s="3" t="s">
        <v>2460</v>
      </c>
      <c r="AE313">
        <v>0</v>
      </c>
      <c r="AF313" t="s">
        <v>2856</v>
      </c>
      <c r="AH313">
        <v>0</v>
      </c>
    </row>
    <row r="314" spans="1:34" x14ac:dyDescent="0.25">
      <c r="A314">
        <v>4723</v>
      </c>
      <c r="B314">
        <v>1</v>
      </c>
      <c r="C314">
        <v>29</v>
      </c>
      <c r="D314">
        <f t="shared" si="4"/>
        <v>-0.12589928057553956</v>
      </c>
      <c r="E314">
        <v>5</v>
      </c>
      <c r="F314" t="s">
        <v>34</v>
      </c>
      <c r="G314">
        <v>15879</v>
      </c>
      <c r="H314">
        <v>0</v>
      </c>
      <c r="I314">
        <v>0</v>
      </c>
      <c r="J314">
        <v>0</v>
      </c>
      <c r="K314">
        <v>0</v>
      </c>
      <c r="L314">
        <v>3</v>
      </c>
      <c r="M314" t="s">
        <v>37</v>
      </c>
      <c r="O314">
        <v>2</v>
      </c>
      <c r="P314" s="2">
        <v>43208.483773148153</v>
      </c>
      <c r="Q314" s="2">
        <v>43208.400439814817</v>
      </c>
      <c r="S314" t="s">
        <v>357</v>
      </c>
      <c r="T314" t="s">
        <v>1053</v>
      </c>
      <c r="U314" t="s">
        <v>1426</v>
      </c>
      <c r="V314" t="s">
        <v>1427</v>
      </c>
      <c r="W314" t="s">
        <v>1427</v>
      </c>
      <c r="Y314" t="s">
        <v>1747</v>
      </c>
      <c r="Z314" s="2">
        <v>44065.607673611114</v>
      </c>
      <c r="AA314" s="2">
        <v>44065.524340277778</v>
      </c>
      <c r="AC314">
        <v>0</v>
      </c>
      <c r="AD314" s="3" t="s">
        <v>2461</v>
      </c>
      <c r="AE314">
        <v>0</v>
      </c>
      <c r="AF314" t="s">
        <v>2856</v>
      </c>
      <c r="AH314">
        <v>0</v>
      </c>
    </row>
    <row r="315" spans="1:34" x14ac:dyDescent="0.25">
      <c r="A315">
        <v>4725</v>
      </c>
      <c r="B315">
        <v>1</v>
      </c>
      <c r="C315">
        <v>23.4</v>
      </c>
      <c r="D315">
        <f t="shared" si="4"/>
        <v>-0.3273381294964029</v>
      </c>
      <c r="E315">
        <v>1</v>
      </c>
      <c r="F315" t="s">
        <v>34</v>
      </c>
      <c r="G315">
        <v>16010</v>
      </c>
      <c r="H315">
        <v>0</v>
      </c>
      <c r="I315">
        <v>0</v>
      </c>
      <c r="J315">
        <v>0</v>
      </c>
      <c r="K315">
        <v>0</v>
      </c>
      <c r="L315">
        <v>0</v>
      </c>
      <c r="M315" t="s">
        <v>37</v>
      </c>
      <c r="O315">
        <v>2</v>
      </c>
      <c r="P315" s="2">
        <v>43208.489930555559</v>
      </c>
      <c r="Q315" s="2">
        <v>43208.406597222223</v>
      </c>
      <c r="S315" t="s">
        <v>358</v>
      </c>
      <c r="T315" t="s">
        <v>1054</v>
      </c>
      <c r="U315" t="s">
        <v>1426</v>
      </c>
      <c r="V315" t="s">
        <v>1427</v>
      </c>
      <c r="W315" t="s">
        <v>1427</v>
      </c>
      <c r="Y315" t="s">
        <v>1748</v>
      </c>
      <c r="Z315" s="2">
        <v>44065.621562499997</v>
      </c>
      <c r="AA315" s="2">
        <v>44065.538229166668</v>
      </c>
      <c r="AC315">
        <v>0</v>
      </c>
      <c r="AD315" s="3" t="s">
        <v>2462</v>
      </c>
      <c r="AE315">
        <v>0</v>
      </c>
      <c r="AF315" t="s">
        <v>2856</v>
      </c>
      <c r="AH315">
        <v>0</v>
      </c>
    </row>
    <row r="316" spans="1:34" x14ac:dyDescent="0.25">
      <c r="A316">
        <v>4726</v>
      </c>
      <c r="B316">
        <v>1</v>
      </c>
      <c r="C316">
        <v>12.7</v>
      </c>
      <c r="D316">
        <f t="shared" ref="D316:D377" si="5">(C316-32.5)/27.8</f>
        <v>-0.71223021582733814</v>
      </c>
      <c r="E316">
        <v>0</v>
      </c>
      <c r="F316" t="s">
        <v>33</v>
      </c>
      <c r="G316">
        <v>14950</v>
      </c>
      <c r="H316">
        <v>0</v>
      </c>
      <c r="I316">
        <v>0</v>
      </c>
      <c r="J316">
        <v>0</v>
      </c>
      <c r="K316">
        <v>0</v>
      </c>
      <c r="L316">
        <v>4</v>
      </c>
      <c r="M316" t="s">
        <v>37</v>
      </c>
      <c r="O316">
        <v>2</v>
      </c>
      <c r="P316" s="2">
        <v>43208.495729166672</v>
      </c>
      <c r="Q316" s="2">
        <v>43208.412395833337</v>
      </c>
      <c r="S316" t="s">
        <v>359</v>
      </c>
      <c r="T316" t="s">
        <v>1055</v>
      </c>
      <c r="U316" t="s">
        <v>1426</v>
      </c>
      <c r="V316" t="s">
        <v>1427</v>
      </c>
      <c r="W316" t="s">
        <v>1427</v>
      </c>
      <c r="Y316" t="s">
        <v>1749</v>
      </c>
      <c r="Z316" s="2">
        <v>43957.48265046296</v>
      </c>
      <c r="AA316" s="2">
        <v>43957.399317129632</v>
      </c>
      <c r="AC316">
        <v>0</v>
      </c>
      <c r="AD316" s="3" t="s">
        <v>2463</v>
      </c>
      <c r="AE316">
        <v>0</v>
      </c>
      <c r="AF316" t="s">
        <v>2856</v>
      </c>
      <c r="AH316">
        <v>0</v>
      </c>
    </row>
    <row r="317" spans="1:34" x14ac:dyDescent="0.25">
      <c r="A317">
        <v>4727</v>
      </c>
      <c r="B317">
        <v>1</v>
      </c>
      <c r="C317">
        <v>26</v>
      </c>
      <c r="D317">
        <f t="shared" si="5"/>
        <v>-0.23381294964028776</v>
      </c>
      <c r="E317">
        <v>33</v>
      </c>
      <c r="F317" t="s">
        <v>34</v>
      </c>
      <c r="G317">
        <v>16540</v>
      </c>
      <c r="H317">
        <v>0</v>
      </c>
      <c r="I317">
        <v>0</v>
      </c>
      <c r="J317">
        <v>0</v>
      </c>
      <c r="K317">
        <v>0</v>
      </c>
      <c r="L317">
        <v>2</v>
      </c>
      <c r="M317" t="s">
        <v>37</v>
      </c>
      <c r="O317">
        <v>2</v>
      </c>
      <c r="P317" s="2">
        <v>43208.5000462963</v>
      </c>
      <c r="Q317" s="2">
        <v>43208.416712962957</v>
      </c>
      <c r="S317" t="s">
        <v>360</v>
      </c>
      <c r="T317" t="s">
        <v>1056</v>
      </c>
      <c r="U317" t="s">
        <v>1426</v>
      </c>
      <c r="V317" t="s">
        <v>1427</v>
      </c>
      <c r="W317" t="s">
        <v>1427</v>
      </c>
      <c r="Y317" t="s">
        <v>1750</v>
      </c>
      <c r="Z317" s="2">
        <v>44070.704884259263</v>
      </c>
      <c r="AA317" s="2">
        <v>44070.621550925927</v>
      </c>
      <c r="AC317">
        <v>0</v>
      </c>
      <c r="AD317" s="3" t="s">
        <v>2464</v>
      </c>
      <c r="AE317">
        <v>0</v>
      </c>
      <c r="AF317" t="s">
        <v>2856</v>
      </c>
      <c r="AH317">
        <v>0</v>
      </c>
    </row>
    <row r="318" spans="1:34" x14ac:dyDescent="0.25">
      <c r="A318">
        <v>4728</v>
      </c>
      <c r="B318">
        <v>1</v>
      </c>
      <c r="C318">
        <v>29.5</v>
      </c>
      <c r="D318">
        <f t="shared" si="5"/>
        <v>-0.1079136690647482</v>
      </c>
      <c r="E318">
        <v>20</v>
      </c>
      <c r="F318" t="s">
        <v>34</v>
      </c>
      <c r="G318">
        <v>15729</v>
      </c>
      <c r="H318">
        <v>0</v>
      </c>
      <c r="I318">
        <v>0</v>
      </c>
      <c r="J318">
        <v>0</v>
      </c>
      <c r="K318">
        <v>0</v>
      </c>
      <c r="L318">
        <v>2</v>
      </c>
      <c r="M318" t="s">
        <v>37</v>
      </c>
      <c r="O318">
        <v>2</v>
      </c>
      <c r="P318" s="2">
        <v>43208.506157407413</v>
      </c>
      <c r="Q318" s="2">
        <v>43208.422824074078</v>
      </c>
      <c r="S318" t="s">
        <v>361</v>
      </c>
      <c r="T318" t="s">
        <v>1057</v>
      </c>
      <c r="U318" t="s">
        <v>1426</v>
      </c>
      <c r="V318" t="s">
        <v>1427</v>
      </c>
      <c r="W318" t="s">
        <v>1427</v>
      </c>
      <c r="Y318" t="s">
        <v>1751</v>
      </c>
      <c r="Z318" s="2">
        <v>44068.753495370373</v>
      </c>
      <c r="AA318" s="2">
        <v>44068.670162037037</v>
      </c>
      <c r="AC318">
        <v>0</v>
      </c>
      <c r="AD318" s="3" t="s">
        <v>2465</v>
      </c>
      <c r="AE318">
        <v>0</v>
      </c>
      <c r="AF318" t="s">
        <v>2856</v>
      </c>
      <c r="AH318">
        <v>0</v>
      </c>
    </row>
    <row r="319" spans="1:34" x14ac:dyDescent="0.25">
      <c r="A319">
        <v>4729</v>
      </c>
      <c r="B319">
        <v>1</v>
      </c>
      <c r="C319">
        <v>8.6</v>
      </c>
      <c r="D319">
        <f t="shared" si="5"/>
        <v>-0.85971223021582721</v>
      </c>
      <c r="E319">
        <v>151</v>
      </c>
      <c r="F319" t="s">
        <v>34</v>
      </c>
      <c r="G319">
        <v>38</v>
      </c>
      <c r="H319">
        <v>0</v>
      </c>
      <c r="I319">
        <v>0</v>
      </c>
      <c r="J319">
        <v>0</v>
      </c>
      <c r="K319">
        <v>0</v>
      </c>
      <c r="L319">
        <v>38</v>
      </c>
      <c r="M319" t="s">
        <v>37</v>
      </c>
      <c r="O319">
        <v>2</v>
      </c>
      <c r="P319" s="2">
        <v>43208.51803240741</v>
      </c>
      <c r="Q319" s="2">
        <v>43208.434699074067</v>
      </c>
      <c r="S319" t="s">
        <v>362</v>
      </c>
      <c r="T319" t="s">
        <v>1058</v>
      </c>
      <c r="U319" t="s">
        <v>1426</v>
      </c>
      <c r="V319" t="s">
        <v>1427</v>
      </c>
      <c r="W319" t="s">
        <v>1427</v>
      </c>
      <c r="Y319" t="s">
        <v>1752</v>
      </c>
      <c r="Z319" s="2">
        <v>44070.718784722223</v>
      </c>
      <c r="AA319" s="2">
        <v>44070.635451388887</v>
      </c>
      <c r="AC319">
        <v>0</v>
      </c>
      <c r="AD319" s="3" t="s">
        <v>2466</v>
      </c>
      <c r="AE319">
        <v>0</v>
      </c>
      <c r="AF319" t="s">
        <v>2856</v>
      </c>
      <c r="AH319">
        <v>0</v>
      </c>
    </row>
    <row r="320" spans="1:34" x14ac:dyDescent="0.25">
      <c r="A320">
        <v>4730</v>
      </c>
      <c r="B320">
        <v>1</v>
      </c>
      <c r="C320">
        <v>14.3</v>
      </c>
      <c r="D320">
        <f t="shared" si="5"/>
        <v>-0.65467625899280568</v>
      </c>
      <c r="E320">
        <v>6</v>
      </c>
      <c r="F320" t="s">
        <v>34</v>
      </c>
      <c r="G320">
        <v>5646</v>
      </c>
      <c r="H320">
        <v>0</v>
      </c>
      <c r="I320">
        <v>0</v>
      </c>
      <c r="J320">
        <v>0</v>
      </c>
      <c r="K320">
        <v>0</v>
      </c>
      <c r="L320">
        <v>0</v>
      </c>
      <c r="M320" t="s">
        <v>37</v>
      </c>
      <c r="O320">
        <v>2</v>
      </c>
      <c r="P320" s="2">
        <v>43208.850254629629</v>
      </c>
      <c r="Q320" s="2">
        <v>43208.766921296286</v>
      </c>
      <c r="S320" t="s">
        <v>363</v>
      </c>
      <c r="T320" t="s">
        <v>1059</v>
      </c>
      <c r="U320" t="s">
        <v>1426</v>
      </c>
      <c r="V320" t="s">
        <v>1427</v>
      </c>
      <c r="W320" t="s">
        <v>1427</v>
      </c>
      <c r="Y320" t="s">
        <v>1753</v>
      </c>
      <c r="Z320" s="2">
        <v>44065.420173611114</v>
      </c>
      <c r="AA320" s="2">
        <v>44065.336840277778</v>
      </c>
      <c r="AC320">
        <v>0</v>
      </c>
      <c r="AD320" s="3" t="s">
        <v>2467</v>
      </c>
      <c r="AE320">
        <v>0</v>
      </c>
      <c r="AF320" t="s">
        <v>2856</v>
      </c>
      <c r="AH320">
        <v>0</v>
      </c>
    </row>
    <row r="321" spans="1:34" x14ac:dyDescent="0.25">
      <c r="A321">
        <v>4731</v>
      </c>
      <c r="B321">
        <v>1</v>
      </c>
      <c r="C321">
        <v>22</v>
      </c>
      <c r="D321">
        <f t="shared" si="5"/>
        <v>-0.37769784172661869</v>
      </c>
      <c r="E321">
        <v>7</v>
      </c>
      <c r="F321" t="s">
        <v>34</v>
      </c>
      <c r="G321">
        <v>8344</v>
      </c>
      <c r="H321">
        <v>0</v>
      </c>
      <c r="I321">
        <v>0</v>
      </c>
      <c r="J321">
        <v>0</v>
      </c>
      <c r="K321">
        <v>0</v>
      </c>
      <c r="L321">
        <v>18</v>
      </c>
      <c r="M321" t="s">
        <v>37</v>
      </c>
      <c r="O321">
        <v>2</v>
      </c>
      <c r="P321" s="2">
        <v>43208.853055555563</v>
      </c>
      <c r="Q321" s="2">
        <v>43208.76972222222</v>
      </c>
      <c r="S321" t="s">
        <v>364</v>
      </c>
      <c r="T321" t="s">
        <v>1060</v>
      </c>
      <c r="U321" t="s">
        <v>1426</v>
      </c>
      <c r="V321" t="s">
        <v>1427</v>
      </c>
      <c r="W321" t="s">
        <v>1427</v>
      </c>
      <c r="Y321" t="s">
        <v>1754</v>
      </c>
      <c r="Z321" s="2">
        <v>44054.918298611112</v>
      </c>
      <c r="AA321" s="2">
        <v>44054.834965277783</v>
      </c>
      <c r="AC321">
        <v>0</v>
      </c>
      <c r="AD321" s="3" t="s">
        <v>2468</v>
      </c>
      <c r="AE321">
        <v>0</v>
      </c>
      <c r="AF321" t="s">
        <v>2856</v>
      </c>
      <c r="AH321">
        <v>0</v>
      </c>
    </row>
    <row r="322" spans="1:34" x14ac:dyDescent="0.25">
      <c r="A322">
        <v>4733</v>
      </c>
      <c r="B322">
        <v>1</v>
      </c>
      <c r="C322">
        <v>16.8</v>
      </c>
      <c r="D322">
        <f t="shared" si="5"/>
        <v>-0.56474820143884885</v>
      </c>
      <c r="E322">
        <v>13</v>
      </c>
      <c r="F322" t="s">
        <v>34</v>
      </c>
      <c r="G322">
        <v>15576</v>
      </c>
      <c r="H322">
        <v>0</v>
      </c>
      <c r="I322">
        <v>0</v>
      </c>
      <c r="J322">
        <v>0</v>
      </c>
      <c r="K322">
        <v>0</v>
      </c>
      <c r="L322">
        <v>0</v>
      </c>
      <c r="M322" t="s">
        <v>37</v>
      </c>
      <c r="O322">
        <v>2</v>
      </c>
      <c r="P322" s="2">
        <v>43208.859317129631</v>
      </c>
      <c r="Q322" s="2">
        <v>43208.775983796288</v>
      </c>
      <c r="S322" t="s">
        <v>365</v>
      </c>
      <c r="T322" t="s">
        <v>1061</v>
      </c>
      <c r="U322" t="s">
        <v>1426</v>
      </c>
      <c r="V322" t="s">
        <v>1427</v>
      </c>
      <c r="W322" t="s">
        <v>1427</v>
      </c>
      <c r="Y322" t="s">
        <v>1755</v>
      </c>
      <c r="Z322" s="2">
        <v>44028.447939814818</v>
      </c>
      <c r="AA322" s="2">
        <v>44028.364606481482</v>
      </c>
      <c r="AC322">
        <v>0</v>
      </c>
      <c r="AD322" s="3" t="s">
        <v>2469</v>
      </c>
      <c r="AE322">
        <v>0</v>
      </c>
      <c r="AF322" t="s">
        <v>2856</v>
      </c>
      <c r="AH322">
        <v>0</v>
      </c>
    </row>
    <row r="323" spans="1:34" x14ac:dyDescent="0.25">
      <c r="A323">
        <v>4734</v>
      </c>
      <c r="B323">
        <v>1</v>
      </c>
      <c r="C323">
        <v>15.3</v>
      </c>
      <c r="D323">
        <f t="shared" si="5"/>
        <v>-0.61870503597122295</v>
      </c>
      <c r="E323">
        <v>36</v>
      </c>
      <c r="F323" t="s">
        <v>34</v>
      </c>
      <c r="G323">
        <v>16138</v>
      </c>
      <c r="H323">
        <v>0</v>
      </c>
      <c r="I323">
        <v>0</v>
      </c>
      <c r="J323">
        <v>0</v>
      </c>
      <c r="K323">
        <v>0</v>
      </c>
      <c r="L323">
        <v>1</v>
      </c>
      <c r="M323" t="s">
        <v>37</v>
      </c>
      <c r="O323">
        <v>2</v>
      </c>
      <c r="P323" s="2">
        <v>43208.863206018519</v>
      </c>
      <c r="Q323" s="2">
        <v>43208.779872685183</v>
      </c>
      <c r="S323" t="s">
        <v>366</v>
      </c>
      <c r="T323" t="s">
        <v>1062</v>
      </c>
      <c r="U323" t="s">
        <v>1426</v>
      </c>
      <c r="V323" t="s">
        <v>1427</v>
      </c>
      <c r="W323" t="s">
        <v>1427</v>
      </c>
      <c r="Y323" t="s">
        <v>1756</v>
      </c>
      <c r="Z323" s="2">
        <v>44069.732673611114</v>
      </c>
      <c r="AA323" s="2">
        <v>44069.649340277778</v>
      </c>
      <c r="AC323">
        <v>0</v>
      </c>
      <c r="AD323" s="3" t="s">
        <v>2470</v>
      </c>
      <c r="AE323">
        <v>0</v>
      </c>
      <c r="AF323" t="s">
        <v>2856</v>
      </c>
      <c r="AH323">
        <v>0</v>
      </c>
    </row>
    <row r="324" spans="1:34" x14ac:dyDescent="0.25">
      <c r="A324">
        <v>4739</v>
      </c>
      <c r="B324">
        <v>1</v>
      </c>
      <c r="C324">
        <v>7.4</v>
      </c>
      <c r="D324">
        <f t="shared" si="5"/>
        <v>-0.90287769784172667</v>
      </c>
      <c r="E324">
        <v>50</v>
      </c>
      <c r="F324" t="s">
        <v>34</v>
      </c>
      <c r="G324">
        <v>14366</v>
      </c>
      <c r="H324">
        <v>0</v>
      </c>
      <c r="I324">
        <v>0</v>
      </c>
      <c r="J324">
        <v>0</v>
      </c>
      <c r="K324">
        <v>0</v>
      </c>
      <c r="L324">
        <v>0</v>
      </c>
      <c r="M324" t="s">
        <v>37</v>
      </c>
      <c r="O324">
        <v>2</v>
      </c>
      <c r="P324" s="2">
        <v>43208.875636574077</v>
      </c>
      <c r="Q324" s="2">
        <v>43208.792303240742</v>
      </c>
      <c r="S324" t="s">
        <v>367</v>
      </c>
      <c r="T324" t="s">
        <v>1063</v>
      </c>
      <c r="U324" t="s">
        <v>1426</v>
      </c>
      <c r="V324" t="s">
        <v>1427</v>
      </c>
      <c r="W324" t="s">
        <v>1427</v>
      </c>
      <c r="Y324" t="s">
        <v>1757</v>
      </c>
      <c r="Z324" s="2">
        <v>44027.746550925927</v>
      </c>
      <c r="AA324" s="2">
        <v>44027.663217592592</v>
      </c>
      <c r="AC324">
        <v>0</v>
      </c>
      <c r="AD324" s="3" t="s">
        <v>2471</v>
      </c>
      <c r="AE324">
        <v>0</v>
      </c>
      <c r="AF324" t="s">
        <v>2856</v>
      </c>
      <c r="AH324">
        <v>0</v>
      </c>
    </row>
    <row r="325" spans="1:34" x14ac:dyDescent="0.25">
      <c r="A325">
        <v>4740</v>
      </c>
      <c r="B325">
        <v>1</v>
      </c>
      <c r="C325">
        <v>9.6999999999999993</v>
      </c>
      <c r="D325">
        <f t="shared" si="5"/>
        <v>-0.82014388489208634</v>
      </c>
      <c r="E325">
        <v>8</v>
      </c>
      <c r="F325" t="s">
        <v>34</v>
      </c>
      <c r="G325">
        <v>13412</v>
      </c>
      <c r="H325">
        <v>0</v>
      </c>
      <c r="I325">
        <v>0</v>
      </c>
      <c r="J325">
        <v>0</v>
      </c>
      <c r="K325">
        <v>0</v>
      </c>
      <c r="L325">
        <v>0</v>
      </c>
      <c r="M325" t="s">
        <v>37</v>
      </c>
      <c r="O325">
        <v>2</v>
      </c>
      <c r="P325" s="2">
        <v>43208.877395833333</v>
      </c>
      <c r="Q325" s="2">
        <v>43208.794062499997</v>
      </c>
      <c r="S325" t="s">
        <v>368</v>
      </c>
      <c r="T325" t="s">
        <v>1064</v>
      </c>
      <c r="U325" t="s">
        <v>1426</v>
      </c>
      <c r="V325" t="s">
        <v>1427</v>
      </c>
      <c r="W325" t="s">
        <v>1427</v>
      </c>
      <c r="Y325" t="s">
        <v>1758</v>
      </c>
      <c r="Z325" s="2">
        <v>44022.395868055559</v>
      </c>
      <c r="AA325" s="2">
        <v>44022.312534722223</v>
      </c>
      <c r="AC325">
        <v>0</v>
      </c>
      <c r="AD325" s="3" t="s">
        <v>2472</v>
      </c>
      <c r="AE325">
        <v>0</v>
      </c>
      <c r="AF325" t="s">
        <v>2856</v>
      </c>
      <c r="AH325">
        <v>0</v>
      </c>
    </row>
    <row r="326" spans="1:34" x14ac:dyDescent="0.25">
      <c r="A326">
        <v>4748</v>
      </c>
      <c r="B326">
        <v>1</v>
      </c>
      <c r="C326">
        <v>14.5</v>
      </c>
      <c r="D326">
        <f t="shared" si="5"/>
        <v>-0.64748201438848918</v>
      </c>
      <c r="E326">
        <v>14</v>
      </c>
      <c r="F326" t="s">
        <v>34</v>
      </c>
      <c r="G326">
        <v>14632</v>
      </c>
      <c r="H326">
        <v>0</v>
      </c>
      <c r="I326">
        <v>0</v>
      </c>
      <c r="J326">
        <v>0</v>
      </c>
      <c r="K326">
        <v>0</v>
      </c>
      <c r="L326">
        <v>0</v>
      </c>
      <c r="M326" t="s">
        <v>37</v>
      </c>
      <c r="O326">
        <v>2</v>
      </c>
      <c r="P326" s="2">
        <v>43208.89571759259</v>
      </c>
      <c r="Q326" s="2">
        <v>43208.812384259261</v>
      </c>
      <c r="S326" t="s">
        <v>369</v>
      </c>
      <c r="T326" t="s">
        <v>1065</v>
      </c>
      <c r="U326" t="s">
        <v>1426</v>
      </c>
      <c r="V326" t="s">
        <v>1427</v>
      </c>
      <c r="W326" t="s">
        <v>1427</v>
      </c>
      <c r="Y326" t="s">
        <v>1759</v>
      </c>
      <c r="Z326" s="2">
        <v>44070.663206018522</v>
      </c>
      <c r="AA326" s="2">
        <v>44070.579872685194</v>
      </c>
      <c r="AC326">
        <v>0</v>
      </c>
      <c r="AD326" s="3" t="s">
        <v>2473</v>
      </c>
      <c r="AE326">
        <v>0</v>
      </c>
      <c r="AF326" t="s">
        <v>2856</v>
      </c>
      <c r="AH326">
        <v>0</v>
      </c>
    </row>
    <row r="327" spans="1:34" x14ac:dyDescent="0.25">
      <c r="A327">
        <v>4749</v>
      </c>
      <c r="B327">
        <v>1</v>
      </c>
      <c r="C327">
        <v>11.9</v>
      </c>
      <c r="D327">
        <f t="shared" si="5"/>
        <v>-0.74100719424460437</v>
      </c>
      <c r="E327">
        <v>140</v>
      </c>
      <c r="F327" t="s">
        <v>34</v>
      </c>
      <c r="G327">
        <v>15315</v>
      </c>
      <c r="H327">
        <v>0</v>
      </c>
      <c r="I327">
        <v>0</v>
      </c>
      <c r="J327">
        <v>0</v>
      </c>
      <c r="K327">
        <v>0</v>
      </c>
      <c r="L327">
        <v>0</v>
      </c>
      <c r="M327" t="s">
        <v>37</v>
      </c>
      <c r="O327">
        <v>2</v>
      </c>
      <c r="P327" s="2">
        <v>43208.898194444453</v>
      </c>
      <c r="Q327" s="2">
        <v>43208.81486111111</v>
      </c>
      <c r="S327" t="s">
        <v>370</v>
      </c>
      <c r="T327" t="s">
        <v>1066</v>
      </c>
      <c r="U327" t="s">
        <v>1426</v>
      </c>
      <c r="V327" t="s">
        <v>1427</v>
      </c>
      <c r="W327" t="s">
        <v>1427</v>
      </c>
      <c r="Y327" t="s">
        <v>1760</v>
      </c>
      <c r="Z327" s="2">
        <v>43977.649340277778</v>
      </c>
      <c r="AA327" s="2">
        <v>43977.566006944442</v>
      </c>
      <c r="AC327">
        <v>0</v>
      </c>
      <c r="AD327" s="3" t="s">
        <v>2474</v>
      </c>
      <c r="AE327">
        <v>0</v>
      </c>
      <c r="AF327" t="s">
        <v>2856</v>
      </c>
      <c r="AH327">
        <v>0</v>
      </c>
    </row>
    <row r="328" spans="1:34" x14ac:dyDescent="0.25">
      <c r="A328">
        <v>4750</v>
      </c>
      <c r="B328">
        <v>1</v>
      </c>
      <c r="C328">
        <v>16.399999999999999</v>
      </c>
      <c r="D328">
        <f t="shared" si="5"/>
        <v>-0.57913669064748208</v>
      </c>
      <c r="E328">
        <v>45</v>
      </c>
      <c r="F328" t="s">
        <v>34</v>
      </c>
      <c r="G328">
        <v>13627</v>
      </c>
      <c r="H328">
        <v>0</v>
      </c>
      <c r="I328">
        <v>0</v>
      </c>
      <c r="J328">
        <v>0</v>
      </c>
      <c r="K328">
        <v>0</v>
      </c>
      <c r="L328">
        <v>2</v>
      </c>
      <c r="M328" t="s">
        <v>37</v>
      </c>
      <c r="O328">
        <v>2</v>
      </c>
      <c r="P328" s="2">
        <v>43208.901006944441</v>
      </c>
      <c r="Q328" s="2">
        <v>43208.817673611113</v>
      </c>
      <c r="S328" t="s">
        <v>371</v>
      </c>
      <c r="T328" t="s">
        <v>1067</v>
      </c>
      <c r="U328" t="s">
        <v>1426</v>
      </c>
      <c r="V328" t="s">
        <v>1427</v>
      </c>
      <c r="W328" t="s">
        <v>1427</v>
      </c>
      <c r="Y328" t="s">
        <v>1761</v>
      </c>
      <c r="Z328" s="2">
        <v>43960.68550925926</v>
      </c>
      <c r="AA328" s="2">
        <v>43960.602175925917</v>
      </c>
      <c r="AC328">
        <v>0</v>
      </c>
      <c r="AD328" s="3" t="s">
        <v>2475</v>
      </c>
      <c r="AE328">
        <v>0</v>
      </c>
      <c r="AF328" t="s">
        <v>2856</v>
      </c>
      <c r="AH328">
        <v>0</v>
      </c>
    </row>
    <row r="329" spans="1:34" x14ac:dyDescent="0.25">
      <c r="A329">
        <v>4752</v>
      </c>
      <c r="B329">
        <v>1</v>
      </c>
      <c r="C329">
        <v>27.9</v>
      </c>
      <c r="D329">
        <f t="shared" si="5"/>
        <v>-0.16546762589928063</v>
      </c>
      <c r="E329">
        <v>42</v>
      </c>
      <c r="F329" t="s">
        <v>34</v>
      </c>
      <c r="G329">
        <v>14184</v>
      </c>
      <c r="H329">
        <v>0</v>
      </c>
      <c r="I329">
        <v>0</v>
      </c>
      <c r="J329">
        <v>0</v>
      </c>
      <c r="K329">
        <v>0</v>
      </c>
      <c r="L329">
        <v>0</v>
      </c>
      <c r="M329" t="s">
        <v>37</v>
      </c>
      <c r="O329">
        <v>2</v>
      </c>
      <c r="P329" s="2">
        <v>43208.906087962961</v>
      </c>
      <c r="Q329" s="2">
        <v>43208.822754629633</v>
      </c>
      <c r="S329" t="s">
        <v>372</v>
      </c>
      <c r="T329" t="s">
        <v>1068</v>
      </c>
      <c r="U329" t="s">
        <v>1426</v>
      </c>
      <c r="V329" t="s">
        <v>1427</v>
      </c>
      <c r="W329" t="s">
        <v>1427</v>
      </c>
      <c r="Y329" t="s">
        <v>1762</v>
      </c>
      <c r="Z329" s="2">
        <v>44051.427094907413</v>
      </c>
      <c r="AA329" s="2">
        <v>44051.343761574077</v>
      </c>
      <c r="AC329">
        <v>0</v>
      </c>
      <c r="AD329" s="3" t="s">
        <v>2476</v>
      </c>
      <c r="AE329">
        <v>0</v>
      </c>
      <c r="AF329" t="s">
        <v>2856</v>
      </c>
      <c r="AH329">
        <v>0</v>
      </c>
    </row>
    <row r="330" spans="1:34" x14ac:dyDescent="0.25">
      <c r="A330">
        <v>4753</v>
      </c>
      <c r="B330">
        <v>1</v>
      </c>
      <c r="C330">
        <v>12</v>
      </c>
      <c r="D330">
        <f t="shared" si="5"/>
        <v>-0.73741007194244601</v>
      </c>
      <c r="E330">
        <v>76</v>
      </c>
      <c r="F330" t="s">
        <v>34</v>
      </c>
      <c r="G330">
        <v>15429</v>
      </c>
      <c r="H330">
        <v>0</v>
      </c>
      <c r="I330">
        <v>0</v>
      </c>
      <c r="J330">
        <v>0</v>
      </c>
      <c r="K330">
        <v>0</v>
      </c>
      <c r="L330">
        <v>7</v>
      </c>
      <c r="M330" t="s">
        <v>37</v>
      </c>
      <c r="O330">
        <v>2</v>
      </c>
      <c r="P330" s="2">
        <v>43208.909432870372</v>
      </c>
      <c r="Q330" s="2">
        <v>43208.826099537036</v>
      </c>
      <c r="S330" t="s">
        <v>373</v>
      </c>
      <c r="T330" t="s">
        <v>1069</v>
      </c>
      <c r="U330" t="s">
        <v>1426</v>
      </c>
      <c r="V330" t="s">
        <v>1427</v>
      </c>
      <c r="W330" t="s">
        <v>1427</v>
      </c>
      <c r="Y330" t="s">
        <v>1763</v>
      </c>
      <c r="Z330" s="2">
        <v>44065.375115740739</v>
      </c>
      <c r="AA330" s="2">
        <v>44065.29178240741</v>
      </c>
      <c r="AC330">
        <v>0</v>
      </c>
      <c r="AD330" s="3" t="s">
        <v>2477</v>
      </c>
      <c r="AE330">
        <v>0</v>
      </c>
      <c r="AF330" t="s">
        <v>2856</v>
      </c>
      <c r="AH330">
        <v>0</v>
      </c>
    </row>
    <row r="331" spans="1:34" x14ac:dyDescent="0.25">
      <c r="A331">
        <v>4755</v>
      </c>
      <c r="B331">
        <v>1</v>
      </c>
      <c r="C331">
        <v>7.4</v>
      </c>
      <c r="D331">
        <f t="shared" si="5"/>
        <v>-0.90287769784172667</v>
      </c>
      <c r="E331">
        <v>97</v>
      </c>
      <c r="F331" t="s">
        <v>34</v>
      </c>
      <c r="G331">
        <v>16132</v>
      </c>
      <c r="H331">
        <v>0</v>
      </c>
      <c r="I331">
        <v>0</v>
      </c>
      <c r="J331">
        <v>0</v>
      </c>
      <c r="K331">
        <v>0</v>
      </c>
      <c r="L331">
        <v>0</v>
      </c>
      <c r="M331" t="s">
        <v>37</v>
      </c>
      <c r="O331">
        <v>2</v>
      </c>
      <c r="P331" s="2">
        <v>43208.913807870369</v>
      </c>
      <c r="Q331" s="2">
        <v>43208.830474537041</v>
      </c>
      <c r="S331" t="s">
        <v>374</v>
      </c>
      <c r="T331" t="s">
        <v>1070</v>
      </c>
      <c r="U331" t="s">
        <v>1426</v>
      </c>
      <c r="V331" t="s">
        <v>1427</v>
      </c>
      <c r="W331" t="s">
        <v>1427</v>
      </c>
      <c r="Y331" t="s">
        <v>1764</v>
      </c>
      <c r="Z331" s="2">
        <v>44068.395983796298</v>
      </c>
      <c r="AA331" s="2">
        <v>44068.312650462962</v>
      </c>
      <c r="AC331">
        <v>0</v>
      </c>
      <c r="AD331" s="3" t="s">
        <v>2478</v>
      </c>
      <c r="AE331">
        <v>0</v>
      </c>
      <c r="AF331" t="s">
        <v>2856</v>
      </c>
      <c r="AH331">
        <v>0</v>
      </c>
    </row>
    <row r="332" spans="1:34" x14ac:dyDescent="0.25">
      <c r="A332">
        <v>4757</v>
      </c>
      <c r="B332">
        <v>1</v>
      </c>
      <c r="C332">
        <v>26.5</v>
      </c>
      <c r="D332">
        <f t="shared" si="5"/>
        <v>-0.21582733812949639</v>
      </c>
      <c r="E332">
        <v>1</v>
      </c>
      <c r="F332" t="s">
        <v>34</v>
      </c>
      <c r="G332">
        <v>14680</v>
      </c>
      <c r="H332">
        <v>0</v>
      </c>
      <c r="I332">
        <v>0</v>
      </c>
      <c r="J332">
        <v>0</v>
      </c>
      <c r="K332">
        <v>0</v>
      </c>
      <c r="L332">
        <v>6</v>
      </c>
      <c r="M332" t="s">
        <v>37</v>
      </c>
      <c r="O332">
        <v>2</v>
      </c>
      <c r="P332" s="2">
        <v>43208.921319444453</v>
      </c>
      <c r="Q332" s="2">
        <v>43208.83798611111</v>
      </c>
      <c r="S332" t="s">
        <v>375</v>
      </c>
      <c r="T332" t="s">
        <v>1071</v>
      </c>
      <c r="U332" t="s">
        <v>1426</v>
      </c>
      <c r="V332" t="s">
        <v>1427</v>
      </c>
      <c r="W332" t="s">
        <v>1427</v>
      </c>
      <c r="Y332" t="s">
        <v>1765</v>
      </c>
      <c r="Z332" s="2">
        <v>44051.739618055559</v>
      </c>
      <c r="AA332" s="2">
        <v>44051.656284722223</v>
      </c>
      <c r="AC332">
        <v>0</v>
      </c>
      <c r="AD332" s="3" t="s">
        <v>2479</v>
      </c>
      <c r="AE332">
        <v>0</v>
      </c>
      <c r="AF332" t="s">
        <v>2856</v>
      </c>
      <c r="AH332">
        <v>0</v>
      </c>
    </row>
    <row r="333" spans="1:34" x14ac:dyDescent="0.25">
      <c r="A333">
        <v>4758</v>
      </c>
      <c r="B333">
        <v>1</v>
      </c>
      <c r="C333">
        <v>24.3</v>
      </c>
      <c r="D333">
        <f t="shared" si="5"/>
        <v>-0.29496402877697836</v>
      </c>
      <c r="E333">
        <v>22</v>
      </c>
      <c r="F333" t="s">
        <v>34</v>
      </c>
      <c r="G333">
        <v>15859</v>
      </c>
      <c r="H333">
        <v>0</v>
      </c>
      <c r="I333">
        <v>0</v>
      </c>
      <c r="J333">
        <v>0</v>
      </c>
      <c r="K333">
        <v>0</v>
      </c>
      <c r="L333">
        <v>0</v>
      </c>
      <c r="M333" t="s">
        <v>37</v>
      </c>
      <c r="O333">
        <v>2</v>
      </c>
      <c r="P333" s="2">
        <v>43208.925034722219</v>
      </c>
      <c r="Q333" s="2">
        <v>43208.84170138889</v>
      </c>
      <c r="S333" t="s">
        <v>376</v>
      </c>
      <c r="T333" t="s">
        <v>1072</v>
      </c>
      <c r="U333" t="s">
        <v>1426</v>
      </c>
      <c r="V333" t="s">
        <v>1427</v>
      </c>
      <c r="W333" t="s">
        <v>1427</v>
      </c>
      <c r="Y333" t="s">
        <v>1766</v>
      </c>
      <c r="Z333" s="2">
        <v>44042.482673611114</v>
      </c>
      <c r="AA333" s="2">
        <v>44042.399340277778</v>
      </c>
      <c r="AC333">
        <v>0</v>
      </c>
      <c r="AD333" s="3" t="s">
        <v>2480</v>
      </c>
      <c r="AE333">
        <v>0</v>
      </c>
      <c r="AF333" t="s">
        <v>2856</v>
      </c>
      <c r="AH333">
        <v>0</v>
      </c>
    </row>
    <row r="334" spans="1:34" x14ac:dyDescent="0.25">
      <c r="A334">
        <v>4759</v>
      </c>
      <c r="B334">
        <v>1</v>
      </c>
      <c r="C334">
        <v>16.899999999999999</v>
      </c>
      <c r="D334">
        <f t="shared" si="5"/>
        <v>-0.56115107913669071</v>
      </c>
      <c r="E334">
        <v>49</v>
      </c>
      <c r="F334" t="s">
        <v>34</v>
      </c>
      <c r="G334">
        <v>16229</v>
      </c>
      <c r="H334">
        <v>0</v>
      </c>
      <c r="I334">
        <v>0</v>
      </c>
      <c r="J334">
        <v>0</v>
      </c>
      <c r="K334">
        <v>0</v>
      </c>
      <c r="L334">
        <v>0</v>
      </c>
      <c r="M334" t="s">
        <v>37</v>
      </c>
      <c r="O334">
        <v>2</v>
      </c>
      <c r="P334" s="2">
        <v>43208.927233796298</v>
      </c>
      <c r="Q334" s="2">
        <v>43208.843900462962</v>
      </c>
      <c r="S334" t="s">
        <v>377</v>
      </c>
      <c r="T334" t="s">
        <v>1073</v>
      </c>
      <c r="U334" t="s">
        <v>1426</v>
      </c>
      <c r="V334" t="s">
        <v>1427</v>
      </c>
      <c r="W334" t="s">
        <v>1427</v>
      </c>
      <c r="Y334" t="s">
        <v>1767</v>
      </c>
      <c r="Z334" s="2">
        <v>44056.447951388887</v>
      </c>
      <c r="AA334" s="2">
        <v>44056.364618055559</v>
      </c>
      <c r="AC334">
        <v>0</v>
      </c>
      <c r="AD334" s="3" t="s">
        <v>2481</v>
      </c>
      <c r="AE334">
        <v>0</v>
      </c>
      <c r="AF334" t="s">
        <v>2856</v>
      </c>
      <c r="AH334">
        <v>0</v>
      </c>
    </row>
    <row r="335" spans="1:34" x14ac:dyDescent="0.25">
      <c r="A335">
        <v>4776</v>
      </c>
      <c r="B335">
        <v>1</v>
      </c>
      <c r="C335">
        <v>6.8</v>
      </c>
      <c r="D335">
        <f t="shared" si="5"/>
        <v>-0.92446043165467617</v>
      </c>
      <c r="E335">
        <v>11</v>
      </c>
      <c r="F335" t="s">
        <v>34</v>
      </c>
      <c r="G335">
        <v>14302</v>
      </c>
      <c r="H335">
        <v>0</v>
      </c>
      <c r="I335">
        <v>0</v>
      </c>
      <c r="J335">
        <v>0</v>
      </c>
      <c r="K335">
        <v>0</v>
      </c>
      <c r="L335">
        <v>7</v>
      </c>
      <c r="M335" t="s">
        <v>37</v>
      </c>
      <c r="O335">
        <v>2</v>
      </c>
      <c r="P335" s="2">
        <v>43209.544108796297</v>
      </c>
      <c r="Q335" s="2">
        <v>43209.460775462961</v>
      </c>
      <c r="S335" t="s">
        <v>378</v>
      </c>
      <c r="T335" t="s">
        <v>1074</v>
      </c>
      <c r="U335" t="s">
        <v>1426</v>
      </c>
      <c r="V335" t="s">
        <v>1427</v>
      </c>
      <c r="W335" t="s">
        <v>1427</v>
      </c>
      <c r="Y335" t="s">
        <v>1768</v>
      </c>
      <c r="Z335" s="2">
        <v>44065.375069444453</v>
      </c>
      <c r="AA335" s="2">
        <v>44065.29173611111</v>
      </c>
      <c r="AC335">
        <v>0</v>
      </c>
      <c r="AD335" s="3" t="s">
        <v>2482</v>
      </c>
      <c r="AE335">
        <v>0</v>
      </c>
      <c r="AF335" t="s">
        <v>2856</v>
      </c>
      <c r="AH335">
        <v>0</v>
      </c>
    </row>
    <row r="336" spans="1:34" x14ac:dyDescent="0.25">
      <c r="A336">
        <v>4778</v>
      </c>
      <c r="B336">
        <v>1</v>
      </c>
      <c r="C336">
        <v>13.9</v>
      </c>
      <c r="D336">
        <f t="shared" si="5"/>
        <v>-0.66906474820143891</v>
      </c>
      <c r="E336">
        <v>0</v>
      </c>
      <c r="F336" t="s">
        <v>33</v>
      </c>
      <c r="G336">
        <v>16072</v>
      </c>
      <c r="H336">
        <v>0</v>
      </c>
      <c r="I336">
        <v>0</v>
      </c>
      <c r="J336">
        <v>0</v>
      </c>
      <c r="K336">
        <v>0</v>
      </c>
      <c r="L336">
        <v>0</v>
      </c>
      <c r="M336" t="s">
        <v>37</v>
      </c>
      <c r="O336">
        <v>2</v>
      </c>
      <c r="P336" s="2">
        <v>43209.551805555559</v>
      </c>
      <c r="Q336" s="2">
        <v>43209.468472222223</v>
      </c>
      <c r="S336" t="s">
        <v>379</v>
      </c>
      <c r="T336" t="s">
        <v>1075</v>
      </c>
      <c r="U336" t="s">
        <v>1426</v>
      </c>
      <c r="V336" t="s">
        <v>1427</v>
      </c>
      <c r="W336" t="s">
        <v>1427</v>
      </c>
      <c r="Y336" t="s">
        <v>1769</v>
      </c>
      <c r="Z336" s="2">
        <v>44070.430983796286</v>
      </c>
      <c r="AA336" s="2">
        <v>44070.347650462973</v>
      </c>
      <c r="AC336">
        <v>0</v>
      </c>
      <c r="AD336" s="3" t="s">
        <v>2483</v>
      </c>
      <c r="AE336">
        <v>0</v>
      </c>
      <c r="AF336" t="s">
        <v>2856</v>
      </c>
      <c r="AH336">
        <v>0</v>
      </c>
    </row>
    <row r="337" spans="1:34" x14ac:dyDescent="0.25">
      <c r="A337">
        <v>4779</v>
      </c>
      <c r="B337">
        <v>1</v>
      </c>
      <c r="C337">
        <v>7.8</v>
      </c>
      <c r="D337">
        <f t="shared" si="5"/>
        <v>-0.88848920863309344</v>
      </c>
      <c r="E337">
        <v>163</v>
      </c>
      <c r="F337" t="s">
        <v>34</v>
      </c>
      <c r="G337">
        <v>14300</v>
      </c>
      <c r="H337">
        <v>0</v>
      </c>
      <c r="I337">
        <v>0</v>
      </c>
      <c r="J337">
        <v>0</v>
      </c>
      <c r="K337">
        <v>0</v>
      </c>
      <c r="L337">
        <v>18</v>
      </c>
      <c r="M337" t="s">
        <v>37</v>
      </c>
      <c r="O337">
        <v>2</v>
      </c>
      <c r="P337" s="2">
        <v>43209.554861111108</v>
      </c>
      <c r="Q337" s="2">
        <v>43209.47152777778</v>
      </c>
      <c r="S337" t="s">
        <v>380</v>
      </c>
      <c r="T337" t="s">
        <v>1076</v>
      </c>
      <c r="U337" t="s">
        <v>1426</v>
      </c>
      <c r="V337" t="s">
        <v>1427</v>
      </c>
      <c r="W337" t="s">
        <v>1427</v>
      </c>
      <c r="Y337" t="s">
        <v>1770</v>
      </c>
      <c r="Z337" s="2">
        <v>44063.753506944442</v>
      </c>
      <c r="AA337" s="2">
        <v>44063.670173611114</v>
      </c>
      <c r="AC337">
        <v>0</v>
      </c>
      <c r="AD337" s="3" t="s">
        <v>2484</v>
      </c>
      <c r="AE337">
        <v>0</v>
      </c>
      <c r="AF337" t="s">
        <v>2856</v>
      </c>
      <c r="AH337">
        <v>0</v>
      </c>
    </row>
    <row r="338" spans="1:34" x14ac:dyDescent="0.25">
      <c r="A338">
        <v>4780</v>
      </c>
      <c r="B338">
        <v>1</v>
      </c>
      <c r="C338">
        <v>13.7</v>
      </c>
      <c r="D338">
        <f t="shared" si="5"/>
        <v>-0.67625899280575541</v>
      </c>
      <c r="E338">
        <v>12</v>
      </c>
      <c r="F338" t="s">
        <v>34</v>
      </c>
      <c r="G338">
        <v>13096</v>
      </c>
      <c r="H338">
        <v>0</v>
      </c>
      <c r="I338">
        <v>0</v>
      </c>
      <c r="J338">
        <v>0</v>
      </c>
      <c r="K338">
        <v>0</v>
      </c>
      <c r="L338">
        <v>1</v>
      </c>
      <c r="M338" t="s">
        <v>37</v>
      </c>
      <c r="O338">
        <v>2</v>
      </c>
      <c r="P338" s="2">
        <v>43209.562384259261</v>
      </c>
      <c r="Q338" s="2">
        <v>43209.479050925933</v>
      </c>
      <c r="S338" t="s">
        <v>381</v>
      </c>
      <c r="T338" t="s">
        <v>1077</v>
      </c>
      <c r="U338" t="s">
        <v>1426</v>
      </c>
      <c r="V338" t="s">
        <v>1427</v>
      </c>
      <c r="W338" t="s">
        <v>1427</v>
      </c>
      <c r="Y338" t="s">
        <v>1771</v>
      </c>
      <c r="Z338" s="2">
        <v>44063.649328703701</v>
      </c>
      <c r="AA338" s="2">
        <v>44063.565995370373</v>
      </c>
      <c r="AC338">
        <v>0</v>
      </c>
      <c r="AD338" s="3" t="s">
        <v>2485</v>
      </c>
      <c r="AE338">
        <v>0</v>
      </c>
      <c r="AF338" t="s">
        <v>2856</v>
      </c>
      <c r="AH338">
        <v>0</v>
      </c>
    </row>
    <row r="339" spans="1:34" x14ac:dyDescent="0.25">
      <c r="A339">
        <v>4782</v>
      </c>
      <c r="B339">
        <v>1</v>
      </c>
      <c r="C339">
        <v>9.8000000000000007</v>
      </c>
      <c r="D339">
        <f t="shared" si="5"/>
        <v>-0.81654676258992798</v>
      </c>
      <c r="E339">
        <v>22</v>
      </c>
      <c r="F339" t="s">
        <v>34</v>
      </c>
      <c r="G339">
        <v>16564</v>
      </c>
      <c r="H339">
        <v>0</v>
      </c>
      <c r="I339">
        <v>0</v>
      </c>
      <c r="J339">
        <v>0</v>
      </c>
      <c r="K339">
        <v>0</v>
      </c>
      <c r="L339">
        <v>3</v>
      </c>
      <c r="M339" t="s">
        <v>37</v>
      </c>
      <c r="O339">
        <v>2</v>
      </c>
      <c r="P339" s="2">
        <v>43209.570729166669</v>
      </c>
      <c r="Q339" s="2">
        <v>43209.487395833326</v>
      </c>
      <c r="S339" t="s">
        <v>382</v>
      </c>
      <c r="T339" t="s">
        <v>1078</v>
      </c>
      <c r="U339" t="s">
        <v>1426</v>
      </c>
      <c r="V339" t="s">
        <v>1427</v>
      </c>
      <c r="W339" t="s">
        <v>1427</v>
      </c>
      <c r="Y339" t="s">
        <v>1772</v>
      </c>
      <c r="Z339" s="2">
        <v>44070.697951388887</v>
      </c>
      <c r="AA339" s="2">
        <v>44070.614618055559</v>
      </c>
      <c r="AC339">
        <v>0</v>
      </c>
      <c r="AD339" s="3" t="s">
        <v>2486</v>
      </c>
      <c r="AE339">
        <v>0</v>
      </c>
      <c r="AF339" t="s">
        <v>2856</v>
      </c>
      <c r="AH339">
        <v>0</v>
      </c>
    </row>
    <row r="340" spans="1:34" x14ac:dyDescent="0.25">
      <c r="A340">
        <v>4783</v>
      </c>
      <c r="B340">
        <v>1</v>
      </c>
      <c r="C340">
        <v>29.5</v>
      </c>
      <c r="D340">
        <f t="shared" si="5"/>
        <v>-0.1079136690647482</v>
      </c>
      <c r="E340">
        <v>5</v>
      </c>
      <c r="F340" t="s">
        <v>34</v>
      </c>
      <c r="G340">
        <v>13754</v>
      </c>
      <c r="H340">
        <v>0</v>
      </c>
      <c r="I340">
        <v>0</v>
      </c>
      <c r="J340">
        <v>0</v>
      </c>
      <c r="K340">
        <v>0</v>
      </c>
      <c r="L340">
        <v>0</v>
      </c>
      <c r="M340" t="s">
        <v>37</v>
      </c>
      <c r="O340">
        <v>2</v>
      </c>
      <c r="P340" s="2">
        <v>43209.57304398148</v>
      </c>
      <c r="Q340" s="2">
        <v>43209.489710648151</v>
      </c>
      <c r="S340" t="s">
        <v>383</v>
      </c>
      <c r="T340" t="s">
        <v>1079</v>
      </c>
      <c r="U340" t="s">
        <v>1426</v>
      </c>
      <c r="V340" t="s">
        <v>1427</v>
      </c>
      <c r="W340" t="s">
        <v>1427</v>
      </c>
      <c r="Y340" t="s">
        <v>1773</v>
      </c>
      <c r="Z340" s="2">
        <v>44039.600729166668</v>
      </c>
      <c r="AA340" s="2">
        <v>44039.517395833333</v>
      </c>
      <c r="AC340">
        <v>0</v>
      </c>
      <c r="AD340" s="3" t="s">
        <v>2487</v>
      </c>
      <c r="AE340">
        <v>0</v>
      </c>
      <c r="AF340" t="s">
        <v>2856</v>
      </c>
      <c r="AH340">
        <v>0</v>
      </c>
    </row>
    <row r="341" spans="1:34" x14ac:dyDescent="0.25">
      <c r="A341">
        <v>4784</v>
      </c>
      <c r="B341">
        <v>1</v>
      </c>
      <c r="C341">
        <v>28.5</v>
      </c>
      <c r="D341">
        <f t="shared" si="5"/>
        <v>-0.14388489208633093</v>
      </c>
      <c r="E341">
        <v>10</v>
      </c>
      <c r="F341" t="s">
        <v>34</v>
      </c>
      <c r="G341">
        <v>15734</v>
      </c>
      <c r="H341">
        <v>0</v>
      </c>
      <c r="I341">
        <v>0</v>
      </c>
      <c r="J341">
        <v>0</v>
      </c>
      <c r="K341">
        <v>0</v>
      </c>
      <c r="L341">
        <v>0</v>
      </c>
      <c r="M341" t="s">
        <v>37</v>
      </c>
      <c r="O341">
        <v>2</v>
      </c>
      <c r="P341" s="2">
        <v>43209.574212962973</v>
      </c>
      <c r="Q341" s="2">
        <v>43209.490879629629</v>
      </c>
      <c r="S341" t="s">
        <v>384</v>
      </c>
      <c r="T341" t="s">
        <v>1080</v>
      </c>
      <c r="U341" t="s">
        <v>1426</v>
      </c>
      <c r="V341" t="s">
        <v>1427</v>
      </c>
      <c r="W341" t="s">
        <v>1427</v>
      </c>
      <c r="Y341" t="s">
        <v>1774</v>
      </c>
      <c r="Z341" s="2">
        <v>44063.395972222221</v>
      </c>
      <c r="AA341" s="2">
        <v>44063.312638888892</v>
      </c>
      <c r="AC341">
        <v>0</v>
      </c>
      <c r="AD341" s="3" t="s">
        <v>2488</v>
      </c>
      <c r="AE341">
        <v>0</v>
      </c>
      <c r="AF341" t="s">
        <v>2856</v>
      </c>
      <c r="AH341">
        <v>0</v>
      </c>
    </row>
    <row r="342" spans="1:34" x14ac:dyDescent="0.25">
      <c r="A342">
        <v>4785</v>
      </c>
      <c r="B342">
        <v>1</v>
      </c>
      <c r="C342">
        <v>10.1</v>
      </c>
      <c r="D342">
        <f t="shared" si="5"/>
        <v>-0.80575539568345311</v>
      </c>
      <c r="E342">
        <v>18</v>
      </c>
      <c r="F342" t="s">
        <v>34</v>
      </c>
      <c r="G342">
        <v>15448</v>
      </c>
      <c r="H342">
        <v>0</v>
      </c>
      <c r="I342">
        <v>0</v>
      </c>
      <c r="J342">
        <v>0</v>
      </c>
      <c r="K342">
        <v>0</v>
      </c>
      <c r="L342">
        <v>1</v>
      </c>
      <c r="M342" t="s">
        <v>37</v>
      </c>
      <c r="O342">
        <v>2</v>
      </c>
      <c r="P342" s="2">
        <v>43209.575659722221</v>
      </c>
      <c r="Q342" s="2">
        <v>43209.492326388892</v>
      </c>
      <c r="S342" t="s">
        <v>385</v>
      </c>
      <c r="T342" t="s">
        <v>1081</v>
      </c>
      <c r="U342" t="s">
        <v>1426</v>
      </c>
      <c r="V342" t="s">
        <v>1427</v>
      </c>
      <c r="W342" t="s">
        <v>1427</v>
      </c>
      <c r="Y342" t="s">
        <v>1775</v>
      </c>
      <c r="Z342" s="2">
        <v>44005.781273148154</v>
      </c>
      <c r="AA342" s="2">
        <v>44005.697939814818</v>
      </c>
      <c r="AC342">
        <v>0</v>
      </c>
      <c r="AD342" s="3" t="s">
        <v>2489</v>
      </c>
      <c r="AE342">
        <v>0</v>
      </c>
      <c r="AF342" t="s">
        <v>2856</v>
      </c>
      <c r="AH342">
        <v>0</v>
      </c>
    </row>
    <row r="343" spans="1:34" x14ac:dyDescent="0.25">
      <c r="A343">
        <v>4786</v>
      </c>
      <c r="B343">
        <v>1</v>
      </c>
      <c r="C343">
        <v>12.1</v>
      </c>
      <c r="D343">
        <f t="shared" si="5"/>
        <v>-0.73381294964028765</v>
      </c>
      <c r="E343">
        <v>37</v>
      </c>
      <c r="F343" t="s">
        <v>34</v>
      </c>
      <c r="G343">
        <v>15881</v>
      </c>
      <c r="H343">
        <v>0</v>
      </c>
      <c r="I343">
        <v>0</v>
      </c>
      <c r="J343">
        <v>0</v>
      </c>
      <c r="K343">
        <v>0</v>
      </c>
      <c r="L343">
        <v>0</v>
      </c>
      <c r="M343" t="s">
        <v>37</v>
      </c>
      <c r="O343">
        <v>2</v>
      </c>
      <c r="P343" s="2">
        <v>43209.577986111108</v>
      </c>
      <c r="Q343" s="2">
        <v>43209.494652777779</v>
      </c>
      <c r="S343" t="s">
        <v>386</v>
      </c>
      <c r="T343" t="s">
        <v>1082</v>
      </c>
      <c r="U343" t="s">
        <v>1426</v>
      </c>
      <c r="V343" t="s">
        <v>1427</v>
      </c>
      <c r="W343" t="s">
        <v>1427</v>
      </c>
      <c r="Y343" t="s">
        <v>1776</v>
      </c>
      <c r="Z343" s="2">
        <v>44070.746550925927</v>
      </c>
      <c r="AA343" s="2">
        <v>44070.663217592592</v>
      </c>
      <c r="AC343">
        <v>0</v>
      </c>
      <c r="AD343" s="3" t="s">
        <v>2490</v>
      </c>
      <c r="AE343">
        <v>0</v>
      </c>
      <c r="AF343" t="s">
        <v>2856</v>
      </c>
      <c r="AH343">
        <v>0</v>
      </c>
    </row>
    <row r="344" spans="1:34" x14ac:dyDescent="0.25">
      <c r="A344">
        <v>4788</v>
      </c>
      <c r="B344">
        <v>1</v>
      </c>
      <c r="C344">
        <v>12.3</v>
      </c>
      <c r="D344">
        <f t="shared" si="5"/>
        <v>-0.72661870503597115</v>
      </c>
      <c r="E344">
        <v>21</v>
      </c>
      <c r="F344" t="s">
        <v>34</v>
      </c>
      <c r="G344">
        <v>15731</v>
      </c>
      <c r="H344">
        <v>0</v>
      </c>
      <c r="I344">
        <v>0</v>
      </c>
      <c r="J344">
        <v>0</v>
      </c>
      <c r="K344">
        <v>0</v>
      </c>
      <c r="L344">
        <v>3</v>
      </c>
      <c r="M344" t="s">
        <v>37</v>
      </c>
      <c r="O344">
        <v>2</v>
      </c>
      <c r="P344" s="2">
        <v>43209.581099537027</v>
      </c>
      <c r="Q344" s="2">
        <v>43209.497766203713</v>
      </c>
      <c r="S344" t="s">
        <v>387</v>
      </c>
      <c r="T344" t="s">
        <v>1083</v>
      </c>
      <c r="U344" t="s">
        <v>1426</v>
      </c>
      <c r="V344" t="s">
        <v>1427</v>
      </c>
      <c r="W344" t="s">
        <v>1427</v>
      </c>
      <c r="Y344" t="s">
        <v>1777</v>
      </c>
      <c r="Z344" s="2">
        <v>44070.746550925927</v>
      </c>
      <c r="AA344" s="2">
        <v>44070.663217592592</v>
      </c>
      <c r="AC344">
        <v>0</v>
      </c>
      <c r="AD344" s="3" t="s">
        <v>2491</v>
      </c>
      <c r="AE344">
        <v>0</v>
      </c>
      <c r="AF344" t="s">
        <v>2856</v>
      </c>
      <c r="AH344">
        <v>0</v>
      </c>
    </row>
    <row r="345" spans="1:34" x14ac:dyDescent="0.25">
      <c r="A345">
        <v>4789</v>
      </c>
      <c r="B345">
        <v>1</v>
      </c>
      <c r="C345">
        <v>11.1</v>
      </c>
      <c r="D345">
        <f t="shared" si="5"/>
        <v>-0.76978417266187038</v>
      </c>
      <c r="E345">
        <v>62</v>
      </c>
      <c r="F345" t="s">
        <v>34</v>
      </c>
      <c r="G345">
        <v>15316</v>
      </c>
      <c r="H345">
        <v>0</v>
      </c>
      <c r="I345">
        <v>0</v>
      </c>
      <c r="J345">
        <v>0</v>
      </c>
      <c r="K345">
        <v>0</v>
      </c>
      <c r="L345">
        <v>2</v>
      </c>
      <c r="M345" t="s">
        <v>37</v>
      </c>
      <c r="O345">
        <v>2</v>
      </c>
      <c r="P345" s="2">
        <v>43209.582685185182</v>
      </c>
      <c r="Q345" s="2">
        <v>43209.499351851853</v>
      </c>
      <c r="S345" t="s">
        <v>388</v>
      </c>
      <c r="T345" t="s">
        <v>1084</v>
      </c>
      <c r="U345" t="s">
        <v>1426</v>
      </c>
      <c r="V345" t="s">
        <v>1427</v>
      </c>
      <c r="W345" t="s">
        <v>1427</v>
      </c>
      <c r="Y345" t="s">
        <v>1778</v>
      </c>
      <c r="Z345" s="2">
        <v>44051.454895833333</v>
      </c>
      <c r="AA345" s="2">
        <v>44051.371562499997</v>
      </c>
      <c r="AC345">
        <v>0</v>
      </c>
      <c r="AD345" s="3" t="s">
        <v>2492</v>
      </c>
      <c r="AE345">
        <v>0</v>
      </c>
      <c r="AF345" t="s">
        <v>2856</v>
      </c>
      <c r="AH345">
        <v>0</v>
      </c>
    </row>
    <row r="346" spans="1:34" x14ac:dyDescent="0.25">
      <c r="A346">
        <v>4790</v>
      </c>
      <c r="B346">
        <v>1</v>
      </c>
      <c r="C346">
        <v>11.1</v>
      </c>
      <c r="D346">
        <f t="shared" si="5"/>
        <v>-0.76978417266187038</v>
      </c>
      <c r="E346">
        <v>43</v>
      </c>
      <c r="F346" t="s">
        <v>34</v>
      </c>
      <c r="G346">
        <v>15732</v>
      </c>
      <c r="H346">
        <v>0</v>
      </c>
      <c r="I346">
        <v>0</v>
      </c>
      <c r="J346">
        <v>0</v>
      </c>
      <c r="K346">
        <v>0</v>
      </c>
      <c r="L346">
        <v>0</v>
      </c>
      <c r="M346" t="s">
        <v>37</v>
      </c>
      <c r="O346">
        <v>2</v>
      </c>
      <c r="P346" s="2">
        <v>43209.600694444453</v>
      </c>
      <c r="Q346" s="2">
        <v>43209.517361111109</v>
      </c>
      <c r="S346" t="s">
        <v>389</v>
      </c>
      <c r="T346" t="s">
        <v>1085</v>
      </c>
      <c r="U346" t="s">
        <v>1426</v>
      </c>
      <c r="V346" t="s">
        <v>1427</v>
      </c>
      <c r="W346" t="s">
        <v>1427</v>
      </c>
      <c r="Y346" t="s">
        <v>1779</v>
      </c>
      <c r="Z346" s="2">
        <v>44067.760451388887</v>
      </c>
      <c r="AA346" s="2">
        <v>44067.677118055559</v>
      </c>
      <c r="AC346">
        <v>0</v>
      </c>
      <c r="AD346" s="3" t="s">
        <v>2493</v>
      </c>
      <c r="AE346">
        <v>0</v>
      </c>
      <c r="AF346" t="s">
        <v>2856</v>
      </c>
      <c r="AH346">
        <v>0</v>
      </c>
    </row>
    <row r="347" spans="1:34" x14ac:dyDescent="0.25">
      <c r="A347">
        <v>4791</v>
      </c>
      <c r="B347">
        <v>1</v>
      </c>
      <c r="C347">
        <v>13.6</v>
      </c>
      <c r="D347">
        <f t="shared" si="5"/>
        <v>-0.67985611510791355</v>
      </c>
      <c r="E347">
        <v>24</v>
      </c>
      <c r="F347" t="s">
        <v>34</v>
      </c>
      <c r="G347">
        <v>14599</v>
      </c>
      <c r="H347">
        <v>0</v>
      </c>
      <c r="I347">
        <v>0</v>
      </c>
      <c r="J347">
        <v>0</v>
      </c>
      <c r="K347">
        <v>0</v>
      </c>
      <c r="L347">
        <v>0</v>
      </c>
      <c r="M347" t="s">
        <v>37</v>
      </c>
      <c r="O347">
        <v>2</v>
      </c>
      <c r="P347" s="2">
        <v>43209.60533564815</v>
      </c>
      <c r="Q347" s="2">
        <v>43209.522002314807</v>
      </c>
      <c r="S347" t="s">
        <v>390</v>
      </c>
      <c r="T347" t="s">
        <v>1086</v>
      </c>
      <c r="U347" t="s">
        <v>1426</v>
      </c>
      <c r="V347" t="s">
        <v>1427</v>
      </c>
      <c r="W347" t="s">
        <v>1427</v>
      </c>
      <c r="Y347" t="s">
        <v>1780</v>
      </c>
      <c r="Z347" s="2">
        <v>44019.711828703701</v>
      </c>
      <c r="AA347" s="2">
        <v>44019.628495370373</v>
      </c>
      <c r="AC347">
        <v>0</v>
      </c>
      <c r="AD347" s="3" t="s">
        <v>2494</v>
      </c>
      <c r="AE347">
        <v>0</v>
      </c>
      <c r="AF347" t="s">
        <v>2856</v>
      </c>
      <c r="AH347">
        <v>0</v>
      </c>
    </row>
    <row r="348" spans="1:34" x14ac:dyDescent="0.25">
      <c r="A348">
        <v>4792</v>
      </c>
      <c r="B348">
        <v>1</v>
      </c>
      <c r="C348">
        <v>21</v>
      </c>
      <c r="D348">
        <f t="shared" si="5"/>
        <v>-0.41366906474820142</v>
      </c>
      <c r="E348">
        <v>13</v>
      </c>
      <c r="F348" t="s">
        <v>34</v>
      </c>
      <c r="G348">
        <v>15733</v>
      </c>
      <c r="H348">
        <v>0</v>
      </c>
      <c r="I348">
        <v>0</v>
      </c>
      <c r="J348">
        <v>0</v>
      </c>
      <c r="K348">
        <v>0</v>
      </c>
      <c r="L348">
        <v>19</v>
      </c>
      <c r="M348" t="s">
        <v>37</v>
      </c>
      <c r="O348">
        <v>2</v>
      </c>
      <c r="P348" s="2">
        <v>43209.60765046296</v>
      </c>
      <c r="Q348" s="2">
        <v>43209.524317129632</v>
      </c>
      <c r="S348" t="s">
        <v>391</v>
      </c>
      <c r="T348" t="s">
        <v>1087</v>
      </c>
      <c r="U348" t="s">
        <v>1426</v>
      </c>
      <c r="V348" t="s">
        <v>1427</v>
      </c>
      <c r="W348" t="s">
        <v>1427</v>
      </c>
      <c r="Y348" t="s">
        <v>1781</v>
      </c>
      <c r="Z348" s="2">
        <v>44019.711840277778</v>
      </c>
      <c r="AA348" s="2">
        <v>44019.628506944442</v>
      </c>
      <c r="AC348">
        <v>0</v>
      </c>
      <c r="AD348" s="3" t="s">
        <v>2495</v>
      </c>
      <c r="AE348">
        <v>0</v>
      </c>
      <c r="AF348" t="s">
        <v>2856</v>
      </c>
      <c r="AH348">
        <v>0</v>
      </c>
    </row>
    <row r="349" spans="1:34" x14ac:dyDescent="0.25">
      <c r="A349">
        <v>4793</v>
      </c>
      <c r="B349">
        <v>1</v>
      </c>
      <c r="C349">
        <v>18.7</v>
      </c>
      <c r="D349">
        <f t="shared" si="5"/>
        <v>-0.49640287769784175</v>
      </c>
      <c r="E349">
        <v>17</v>
      </c>
      <c r="F349" t="s">
        <v>34</v>
      </c>
      <c r="G349">
        <v>15730</v>
      </c>
      <c r="H349">
        <v>0</v>
      </c>
      <c r="I349">
        <v>0</v>
      </c>
      <c r="J349">
        <v>0</v>
      </c>
      <c r="K349">
        <v>0</v>
      </c>
      <c r="L349">
        <v>0</v>
      </c>
      <c r="M349" t="s">
        <v>37</v>
      </c>
      <c r="O349">
        <v>2</v>
      </c>
      <c r="P349" s="2">
        <v>43209.609594907408</v>
      </c>
      <c r="Q349" s="2">
        <v>43209.526261574072</v>
      </c>
      <c r="S349" t="s">
        <v>392</v>
      </c>
      <c r="T349" t="s">
        <v>1088</v>
      </c>
      <c r="U349" t="s">
        <v>1426</v>
      </c>
      <c r="V349" t="s">
        <v>1427</v>
      </c>
      <c r="W349" t="s">
        <v>1427</v>
      </c>
      <c r="Y349" t="s">
        <v>1782</v>
      </c>
      <c r="Z349" s="2">
        <v>44042.767395833333</v>
      </c>
      <c r="AA349" s="2">
        <v>44042.684062499997</v>
      </c>
      <c r="AC349">
        <v>0</v>
      </c>
      <c r="AD349" s="3" t="s">
        <v>2496</v>
      </c>
      <c r="AE349">
        <v>0</v>
      </c>
      <c r="AF349" t="s">
        <v>2856</v>
      </c>
      <c r="AH349">
        <v>0</v>
      </c>
    </row>
    <row r="350" spans="1:34" x14ac:dyDescent="0.25">
      <c r="A350">
        <v>4794</v>
      </c>
      <c r="B350">
        <v>1</v>
      </c>
      <c r="C350">
        <v>41.6</v>
      </c>
      <c r="D350">
        <f t="shared" si="5"/>
        <v>0.3273381294964029</v>
      </c>
      <c r="E350">
        <v>0</v>
      </c>
      <c r="F350" t="s">
        <v>33</v>
      </c>
      <c r="G350">
        <v>12771</v>
      </c>
      <c r="H350">
        <v>0</v>
      </c>
      <c r="I350">
        <v>0</v>
      </c>
      <c r="J350">
        <v>0</v>
      </c>
      <c r="K350">
        <v>0</v>
      </c>
      <c r="L350">
        <v>0</v>
      </c>
      <c r="M350" t="s">
        <v>37</v>
      </c>
      <c r="O350">
        <v>2</v>
      </c>
      <c r="P350" s="2">
        <v>43209.612013888887</v>
      </c>
      <c r="Q350" s="2">
        <v>43209.528680555559</v>
      </c>
      <c r="S350" t="s">
        <v>393</v>
      </c>
      <c r="T350" t="s">
        <v>1089</v>
      </c>
      <c r="U350" t="s">
        <v>1426</v>
      </c>
      <c r="V350" t="s">
        <v>1427</v>
      </c>
      <c r="W350" t="s">
        <v>1427</v>
      </c>
      <c r="Y350" t="s">
        <v>1783</v>
      </c>
      <c r="Z350" s="2">
        <v>43274.722245370373</v>
      </c>
      <c r="AA350" s="2">
        <v>43274.638912037037</v>
      </c>
      <c r="AC350">
        <v>0</v>
      </c>
      <c r="AD350" s="3" t="s">
        <v>2497</v>
      </c>
      <c r="AE350">
        <v>0</v>
      </c>
      <c r="AF350" t="s">
        <v>2856</v>
      </c>
      <c r="AH350">
        <v>0</v>
      </c>
    </row>
    <row r="351" spans="1:34" x14ac:dyDescent="0.25">
      <c r="A351">
        <v>4795</v>
      </c>
      <c r="B351">
        <v>1</v>
      </c>
      <c r="C351">
        <v>12</v>
      </c>
      <c r="D351">
        <f t="shared" si="5"/>
        <v>-0.73741007194244601</v>
      </c>
      <c r="E351">
        <v>34</v>
      </c>
      <c r="F351" t="s">
        <v>34</v>
      </c>
      <c r="G351">
        <v>3568</v>
      </c>
      <c r="H351">
        <v>0</v>
      </c>
      <c r="I351">
        <v>0</v>
      </c>
      <c r="J351">
        <v>0</v>
      </c>
      <c r="K351">
        <v>0</v>
      </c>
      <c r="L351">
        <v>10</v>
      </c>
      <c r="M351" t="s">
        <v>37</v>
      </c>
      <c r="O351">
        <v>2</v>
      </c>
      <c r="P351" s="2">
        <v>43209.616840277777</v>
      </c>
      <c r="Q351" s="2">
        <v>43209.533506944441</v>
      </c>
      <c r="S351" t="s">
        <v>394</v>
      </c>
      <c r="T351" t="s">
        <v>1090</v>
      </c>
      <c r="U351" t="s">
        <v>1426</v>
      </c>
      <c r="V351" t="s">
        <v>1427</v>
      </c>
      <c r="W351" t="s">
        <v>1427</v>
      </c>
      <c r="Y351" t="s">
        <v>1784</v>
      </c>
      <c r="Z351" s="2">
        <v>44067.732662037037</v>
      </c>
      <c r="AA351" s="2">
        <v>44067.649328703701</v>
      </c>
      <c r="AC351">
        <v>0</v>
      </c>
      <c r="AD351" s="3" t="s">
        <v>2498</v>
      </c>
      <c r="AE351">
        <v>0</v>
      </c>
      <c r="AF351" t="s">
        <v>2856</v>
      </c>
      <c r="AH351">
        <v>0</v>
      </c>
    </row>
    <row r="352" spans="1:34" x14ac:dyDescent="0.25">
      <c r="A352">
        <v>4797</v>
      </c>
      <c r="B352">
        <v>1</v>
      </c>
      <c r="C352">
        <v>78</v>
      </c>
      <c r="D352">
        <f t="shared" si="5"/>
        <v>1.6366906474820144</v>
      </c>
      <c r="E352">
        <v>0</v>
      </c>
      <c r="F352" t="s">
        <v>33</v>
      </c>
      <c r="G352">
        <v>14506</v>
      </c>
      <c r="H352">
        <v>0</v>
      </c>
      <c r="I352">
        <v>0</v>
      </c>
      <c r="J352">
        <v>0</v>
      </c>
      <c r="K352">
        <v>0</v>
      </c>
      <c r="L352">
        <v>0</v>
      </c>
      <c r="M352" t="s">
        <v>37</v>
      </c>
      <c r="O352">
        <v>2</v>
      </c>
      <c r="P352" s="2">
        <v>43209.62228009259</v>
      </c>
      <c r="Q352" s="2">
        <v>43209.538946759261</v>
      </c>
      <c r="S352" t="s">
        <v>395</v>
      </c>
      <c r="T352" t="s">
        <v>1091</v>
      </c>
      <c r="U352" t="s">
        <v>1426</v>
      </c>
      <c r="V352" t="s">
        <v>1427</v>
      </c>
      <c r="W352" t="s">
        <v>1427</v>
      </c>
      <c r="Y352" t="s">
        <v>1785</v>
      </c>
      <c r="Z352" s="2">
        <v>44028.395891203712</v>
      </c>
      <c r="AA352" s="2">
        <v>44028.312557870369</v>
      </c>
      <c r="AC352">
        <v>0</v>
      </c>
      <c r="AD352" s="3" t="s">
        <v>2499</v>
      </c>
      <c r="AE352">
        <v>0</v>
      </c>
      <c r="AF352" t="s">
        <v>2856</v>
      </c>
      <c r="AH352">
        <v>0</v>
      </c>
    </row>
    <row r="353" spans="1:34" x14ac:dyDescent="0.25">
      <c r="A353">
        <v>4799</v>
      </c>
      <c r="B353">
        <v>1</v>
      </c>
      <c r="C353">
        <v>14.9</v>
      </c>
      <c r="D353">
        <f t="shared" si="5"/>
        <v>-0.63309352517985618</v>
      </c>
      <c r="E353">
        <v>56</v>
      </c>
      <c r="F353" t="s">
        <v>34</v>
      </c>
      <c r="G353">
        <v>15811</v>
      </c>
      <c r="H353">
        <v>0</v>
      </c>
      <c r="I353">
        <v>0</v>
      </c>
      <c r="J353">
        <v>0</v>
      </c>
      <c r="K353">
        <v>0</v>
      </c>
      <c r="L353">
        <v>3</v>
      </c>
      <c r="M353" t="s">
        <v>37</v>
      </c>
      <c r="O353">
        <v>2</v>
      </c>
      <c r="P353" s="2">
        <v>43209.637488425928</v>
      </c>
      <c r="Q353" s="2">
        <v>43209.554155092592</v>
      </c>
      <c r="S353" t="s">
        <v>396</v>
      </c>
      <c r="T353" t="s">
        <v>1092</v>
      </c>
      <c r="U353" t="s">
        <v>1426</v>
      </c>
      <c r="V353" t="s">
        <v>1427</v>
      </c>
      <c r="W353" t="s">
        <v>1427</v>
      </c>
      <c r="Y353" t="s">
        <v>1786</v>
      </c>
      <c r="Z353" s="2">
        <v>44070.635439814818</v>
      </c>
      <c r="AA353" s="2">
        <v>44070.552106481482</v>
      </c>
      <c r="AC353">
        <v>0</v>
      </c>
      <c r="AD353" s="3" t="s">
        <v>2500</v>
      </c>
      <c r="AE353">
        <v>0</v>
      </c>
      <c r="AF353" t="s">
        <v>2856</v>
      </c>
      <c r="AH353">
        <v>0</v>
      </c>
    </row>
    <row r="354" spans="1:34" x14ac:dyDescent="0.25">
      <c r="A354">
        <v>4858</v>
      </c>
      <c r="B354">
        <v>1</v>
      </c>
      <c r="C354">
        <v>6.5</v>
      </c>
      <c r="D354">
        <f t="shared" si="5"/>
        <v>-0.93525179856115104</v>
      </c>
      <c r="E354">
        <v>257</v>
      </c>
      <c r="F354" t="s">
        <v>34</v>
      </c>
      <c r="G354">
        <v>16342</v>
      </c>
      <c r="H354">
        <v>0</v>
      </c>
      <c r="I354">
        <v>0</v>
      </c>
      <c r="J354">
        <v>0</v>
      </c>
      <c r="K354">
        <v>0</v>
      </c>
      <c r="L354">
        <v>1</v>
      </c>
      <c r="M354" t="s">
        <v>37</v>
      </c>
      <c r="O354">
        <v>2</v>
      </c>
      <c r="P354" s="2">
        <v>43223.484664351847</v>
      </c>
      <c r="Q354" s="2">
        <v>43223.401331018518</v>
      </c>
      <c r="S354" t="s">
        <v>397</v>
      </c>
      <c r="T354" t="s">
        <v>1093</v>
      </c>
      <c r="U354" t="s">
        <v>1426</v>
      </c>
      <c r="V354" t="s">
        <v>1427</v>
      </c>
      <c r="W354" t="s">
        <v>1427</v>
      </c>
      <c r="Y354" t="s">
        <v>1787</v>
      </c>
      <c r="Z354" s="2">
        <v>44069.656273148154</v>
      </c>
      <c r="AA354" s="2">
        <v>44069.572939814818</v>
      </c>
      <c r="AC354">
        <v>0</v>
      </c>
      <c r="AD354" s="3" t="s">
        <v>2501</v>
      </c>
      <c r="AE354">
        <v>0</v>
      </c>
      <c r="AF354" t="s">
        <v>2856</v>
      </c>
      <c r="AH354">
        <v>0</v>
      </c>
    </row>
    <row r="355" spans="1:34" x14ac:dyDescent="0.25">
      <c r="A355">
        <v>4860</v>
      </c>
      <c r="B355">
        <v>1</v>
      </c>
      <c r="C355">
        <v>8.6999999999999993</v>
      </c>
      <c r="D355">
        <f t="shared" si="5"/>
        <v>-0.85611510791366907</v>
      </c>
      <c r="E355">
        <v>85</v>
      </c>
      <c r="F355" t="s">
        <v>34</v>
      </c>
      <c r="G355">
        <v>16292</v>
      </c>
      <c r="H355">
        <v>0</v>
      </c>
      <c r="I355">
        <v>0</v>
      </c>
      <c r="J355">
        <v>0</v>
      </c>
      <c r="K355">
        <v>0</v>
      </c>
      <c r="L355">
        <v>11</v>
      </c>
      <c r="M355" t="s">
        <v>37</v>
      </c>
      <c r="O355">
        <v>2</v>
      </c>
      <c r="P355" s="2">
        <v>43223.532210648147</v>
      </c>
      <c r="Q355" s="2">
        <v>43223.448877314811</v>
      </c>
      <c r="S355" t="s">
        <v>398</v>
      </c>
      <c r="T355" t="s">
        <v>1094</v>
      </c>
      <c r="U355" t="s">
        <v>1426</v>
      </c>
      <c r="V355" t="s">
        <v>1427</v>
      </c>
      <c r="W355" t="s">
        <v>1427</v>
      </c>
      <c r="Y355" t="s">
        <v>1788</v>
      </c>
      <c r="Z355" s="2">
        <v>44068.663229166668</v>
      </c>
      <c r="AA355" s="2">
        <v>44068.579895833333</v>
      </c>
      <c r="AC355">
        <v>0</v>
      </c>
      <c r="AD355" s="3" t="s">
        <v>2502</v>
      </c>
      <c r="AE355">
        <v>0</v>
      </c>
      <c r="AF355" t="s">
        <v>2856</v>
      </c>
      <c r="AH355">
        <v>0</v>
      </c>
    </row>
    <row r="356" spans="1:34" x14ac:dyDescent="0.25">
      <c r="A356">
        <v>4861</v>
      </c>
      <c r="B356">
        <v>1</v>
      </c>
      <c r="C356">
        <v>8.5</v>
      </c>
      <c r="D356">
        <f t="shared" si="5"/>
        <v>-0.86330935251798557</v>
      </c>
      <c r="E356">
        <v>284</v>
      </c>
      <c r="F356" t="s">
        <v>34</v>
      </c>
      <c r="G356">
        <v>15307</v>
      </c>
      <c r="H356">
        <v>0</v>
      </c>
      <c r="I356">
        <v>0</v>
      </c>
      <c r="J356">
        <v>0</v>
      </c>
      <c r="K356">
        <v>0</v>
      </c>
      <c r="L356">
        <v>29</v>
      </c>
      <c r="M356" t="s">
        <v>37</v>
      </c>
      <c r="O356">
        <v>2</v>
      </c>
      <c r="P356" s="2">
        <v>43223.53402777778</v>
      </c>
      <c r="Q356" s="2">
        <v>43223.450694444437</v>
      </c>
      <c r="S356" t="s">
        <v>399</v>
      </c>
      <c r="T356" t="s">
        <v>1095</v>
      </c>
      <c r="U356" t="s">
        <v>1426</v>
      </c>
      <c r="V356" t="s">
        <v>1427</v>
      </c>
      <c r="W356" t="s">
        <v>1427</v>
      </c>
      <c r="Y356" t="s">
        <v>1789</v>
      </c>
      <c r="Z356" s="2">
        <v>44069.767384259263</v>
      </c>
      <c r="AA356" s="2">
        <v>44069.684050925927</v>
      </c>
      <c r="AC356">
        <v>0</v>
      </c>
      <c r="AD356" s="3" t="s">
        <v>2503</v>
      </c>
      <c r="AE356">
        <v>0</v>
      </c>
      <c r="AF356" t="s">
        <v>2856</v>
      </c>
      <c r="AH356">
        <v>0</v>
      </c>
    </row>
    <row r="357" spans="1:34" x14ac:dyDescent="0.25">
      <c r="A357">
        <v>4862</v>
      </c>
      <c r="B357">
        <v>1</v>
      </c>
      <c r="C357">
        <v>9.9</v>
      </c>
      <c r="D357">
        <f t="shared" si="5"/>
        <v>-0.81294964028776984</v>
      </c>
      <c r="E357">
        <v>168</v>
      </c>
      <c r="F357" t="s">
        <v>34</v>
      </c>
      <c r="G357">
        <v>16047</v>
      </c>
      <c r="H357">
        <v>0</v>
      </c>
      <c r="I357">
        <v>0</v>
      </c>
      <c r="J357">
        <v>0</v>
      </c>
      <c r="K357">
        <v>0</v>
      </c>
      <c r="L357">
        <v>12</v>
      </c>
      <c r="M357" t="s">
        <v>37</v>
      </c>
      <c r="O357">
        <v>2</v>
      </c>
      <c r="P357" s="2">
        <v>43223.536377314813</v>
      </c>
      <c r="Q357" s="2">
        <v>43223.453043981477</v>
      </c>
      <c r="S357" t="s">
        <v>400</v>
      </c>
      <c r="T357" t="s">
        <v>1096</v>
      </c>
      <c r="U357" t="s">
        <v>1426</v>
      </c>
      <c r="V357" t="s">
        <v>1427</v>
      </c>
      <c r="W357" t="s">
        <v>1427</v>
      </c>
      <c r="Y357" t="s">
        <v>1790</v>
      </c>
      <c r="Z357" s="2">
        <v>44070.395995370367</v>
      </c>
      <c r="AA357" s="2">
        <v>44070.312662037039</v>
      </c>
      <c r="AC357">
        <v>0</v>
      </c>
      <c r="AD357" s="3" t="s">
        <v>2504</v>
      </c>
      <c r="AE357">
        <v>0</v>
      </c>
      <c r="AF357" t="s">
        <v>2856</v>
      </c>
      <c r="AH357">
        <v>0</v>
      </c>
    </row>
    <row r="358" spans="1:34" x14ac:dyDescent="0.25">
      <c r="A358">
        <v>4863</v>
      </c>
      <c r="B358">
        <v>1</v>
      </c>
      <c r="C358">
        <v>8.1999999999999993</v>
      </c>
      <c r="D358">
        <f t="shared" si="5"/>
        <v>-0.87410071942446044</v>
      </c>
      <c r="E358">
        <v>0</v>
      </c>
      <c r="F358" t="s">
        <v>33</v>
      </c>
      <c r="G358">
        <v>16255</v>
      </c>
      <c r="H358">
        <v>0</v>
      </c>
      <c r="I358">
        <v>0</v>
      </c>
      <c r="J358">
        <v>0</v>
      </c>
      <c r="K358">
        <v>0</v>
      </c>
      <c r="L358">
        <v>4</v>
      </c>
      <c r="M358" t="s">
        <v>37</v>
      </c>
      <c r="O358">
        <v>2</v>
      </c>
      <c r="P358" s="2">
        <v>43223.540671296287</v>
      </c>
      <c r="Q358" s="2">
        <v>43223.457337962973</v>
      </c>
      <c r="S358" t="s">
        <v>401</v>
      </c>
      <c r="T358" t="s">
        <v>1097</v>
      </c>
      <c r="U358" t="s">
        <v>1426</v>
      </c>
      <c r="V358" t="s">
        <v>1427</v>
      </c>
      <c r="W358" t="s">
        <v>1427</v>
      </c>
      <c r="Y358" t="s">
        <v>1791</v>
      </c>
      <c r="Z358" s="2">
        <v>44032.741516203707</v>
      </c>
      <c r="AA358" s="2">
        <v>44032.658182870371</v>
      </c>
      <c r="AC358">
        <v>0</v>
      </c>
      <c r="AD358" s="3" t="s">
        <v>2505</v>
      </c>
      <c r="AE358">
        <v>0</v>
      </c>
      <c r="AF358" t="s">
        <v>2856</v>
      </c>
      <c r="AH358">
        <v>0</v>
      </c>
    </row>
    <row r="359" spans="1:34" x14ac:dyDescent="0.25">
      <c r="A359">
        <v>4865</v>
      </c>
      <c r="B359">
        <v>1</v>
      </c>
      <c r="C359">
        <v>9.8000000000000007</v>
      </c>
      <c r="D359">
        <f t="shared" si="5"/>
        <v>-0.81654676258992798</v>
      </c>
      <c r="E359">
        <v>1</v>
      </c>
      <c r="F359" t="s">
        <v>34</v>
      </c>
      <c r="G359">
        <v>16274</v>
      </c>
      <c r="H359">
        <v>0</v>
      </c>
      <c r="I359">
        <v>0</v>
      </c>
      <c r="J359">
        <v>0</v>
      </c>
      <c r="K359">
        <v>0</v>
      </c>
      <c r="L359">
        <v>13</v>
      </c>
      <c r="M359" t="s">
        <v>37</v>
      </c>
      <c r="O359">
        <v>2</v>
      </c>
      <c r="P359" s="2">
        <v>43223.548125000001</v>
      </c>
      <c r="Q359" s="2">
        <v>43223.464791666673</v>
      </c>
      <c r="S359" t="s">
        <v>402</v>
      </c>
      <c r="T359" t="s">
        <v>1098</v>
      </c>
      <c r="U359" t="s">
        <v>1426</v>
      </c>
      <c r="V359" t="s">
        <v>1427</v>
      </c>
      <c r="W359" t="s">
        <v>1427</v>
      </c>
      <c r="Y359" t="s">
        <v>1792</v>
      </c>
      <c r="Z359" s="2">
        <v>44047.788217592592</v>
      </c>
      <c r="AA359" s="2">
        <v>44047.704884259263</v>
      </c>
      <c r="AC359">
        <v>0</v>
      </c>
      <c r="AD359" s="3" t="s">
        <v>2506</v>
      </c>
      <c r="AE359">
        <v>0</v>
      </c>
      <c r="AF359" t="s">
        <v>2856</v>
      </c>
      <c r="AH359">
        <v>0</v>
      </c>
    </row>
    <row r="360" spans="1:34" x14ac:dyDescent="0.25">
      <c r="A360">
        <v>4867</v>
      </c>
      <c r="B360">
        <v>1</v>
      </c>
      <c r="C360">
        <v>9.9</v>
      </c>
      <c r="D360">
        <f t="shared" si="5"/>
        <v>-0.81294964028776984</v>
      </c>
      <c r="E360">
        <v>0</v>
      </c>
      <c r="F360" t="s">
        <v>33</v>
      </c>
      <c r="G360">
        <v>16148</v>
      </c>
      <c r="H360">
        <v>0</v>
      </c>
      <c r="I360">
        <v>0</v>
      </c>
      <c r="J360">
        <v>0</v>
      </c>
      <c r="K360">
        <v>0</v>
      </c>
      <c r="L360">
        <v>1</v>
      </c>
      <c r="M360" t="s">
        <v>37</v>
      </c>
      <c r="O360">
        <v>2</v>
      </c>
      <c r="P360" s="2">
        <v>43223.555613425917</v>
      </c>
      <c r="Q360" s="2">
        <v>43223.472280092603</v>
      </c>
      <c r="S360" t="s">
        <v>403</v>
      </c>
      <c r="T360" t="s">
        <v>1099</v>
      </c>
      <c r="U360" t="s">
        <v>1426</v>
      </c>
      <c r="V360" t="s">
        <v>1427</v>
      </c>
      <c r="W360" t="s">
        <v>1427</v>
      </c>
      <c r="Y360" t="s">
        <v>1793</v>
      </c>
      <c r="Z360" s="2">
        <v>44070.396006944437</v>
      </c>
      <c r="AA360" s="2">
        <v>44070.312673611108</v>
      </c>
      <c r="AC360">
        <v>0</v>
      </c>
      <c r="AD360" s="3" t="s">
        <v>2507</v>
      </c>
      <c r="AE360">
        <v>0</v>
      </c>
      <c r="AF360" t="s">
        <v>2856</v>
      </c>
      <c r="AH360">
        <v>0</v>
      </c>
    </row>
    <row r="361" spans="1:34" x14ac:dyDescent="0.25">
      <c r="A361">
        <v>4870</v>
      </c>
      <c r="B361">
        <v>1</v>
      </c>
      <c r="C361">
        <v>9.3000000000000007</v>
      </c>
      <c r="D361">
        <f t="shared" si="5"/>
        <v>-0.83453237410071934</v>
      </c>
      <c r="E361">
        <v>0</v>
      </c>
      <c r="F361" t="s">
        <v>33</v>
      </c>
      <c r="G361">
        <v>16149</v>
      </c>
      <c r="H361">
        <v>0</v>
      </c>
      <c r="I361">
        <v>0</v>
      </c>
      <c r="J361">
        <v>0</v>
      </c>
      <c r="K361">
        <v>0</v>
      </c>
      <c r="L361">
        <v>33</v>
      </c>
      <c r="M361" t="s">
        <v>37</v>
      </c>
      <c r="O361">
        <v>2</v>
      </c>
      <c r="P361" s="2">
        <v>43223.573414351849</v>
      </c>
      <c r="Q361" s="2">
        <v>43223.490081018521</v>
      </c>
      <c r="S361" t="s">
        <v>404</v>
      </c>
      <c r="T361" t="s">
        <v>1100</v>
      </c>
      <c r="U361" t="s">
        <v>1426</v>
      </c>
      <c r="V361" t="s">
        <v>1427</v>
      </c>
      <c r="W361" t="s">
        <v>1427</v>
      </c>
      <c r="Y361" t="s">
        <v>1794</v>
      </c>
      <c r="Z361" s="2">
        <v>44070.725729166668</v>
      </c>
      <c r="AA361" s="2">
        <v>44070.642395833333</v>
      </c>
      <c r="AC361">
        <v>0</v>
      </c>
      <c r="AD361" s="3" t="s">
        <v>2508</v>
      </c>
      <c r="AE361">
        <v>0</v>
      </c>
      <c r="AF361" t="s">
        <v>2856</v>
      </c>
      <c r="AH361">
        <v>0</v>
      </c>
    </row>
    <row r="362" spans="1:34" x14ac:dyDescent="0.25">
      <c r="A362">
        <v>4876</v>
      </c>
      <c r="B362">
        <v>1</v>
      </c>
      <c r="C362">
        <v>22.8</v>
      </c>
      <c r="D362">
        <f t="shared" si="5"/>
        <v>-0.34892086330935246</v>
      </c>
      <c r="E362">
        <v>4</v>
      </c>
      <c r="F362" t="s">
        <v>34</v>
      </c>
      <c r="G362">
        <v>16289</v>
      </c>
      <c r="H362">
        <v>0</v>
      </c>
      <c r="I362">
        <v>0</v>
      </c>
      <c r="J362">
        <v>0</v>
      </c>
      <c r="K362">
        <v>0</v>
      </c>
      <c r="L362">
        <v>22</v>
      </c>
      <c r="M362" t="s">
        <v>37</v>
      </c>
      <c r="O362">
        <v>2</v>
      </c>
      <c r="P362" s="2">
        <v>43224.56962962963</v>
      </c>
      <c r="Q362" s="2">
        <v>43224.486296296287</v>
      </c>
      <c r="S362" t="s">
        <v>405</v>
      </c>
      <c r="T362" t="s">
        <v>1101</v>
      </c>
      <c r="U362" t="s">
        <v>1426</v>
      </c>
      <c r="V362" t="s">
        <v>1427</v>
      </c>
      <c r="W362" t="s">
        <v>1427</v>
      </c>
      <c r="Y362" t="s">
        <v>1795</v>
      </c>
      <c r="Z362" s="2">
        <v>44068.774340277778</v>
      </c>
      <c r="AA362" s="2">
        <v>44068.691006944442</v>
      </c>
      <c r="AC362">
        <v>0</v>
      </c>
      <c r="AD362" s="3" t="s">
        <v>2509</v>
      </c>
      <c r="AE362">
        <v>0</v>
      </c>
      <c r="AF362" t="s">
        <v>2856</v>
      </c>
      <c r="AH362">
        <v>0</v>
      </c>
    </row>
    <row r="363" spans="1:34" x14ac:dyDescent="0.25">
      <c r="A363">
        <v>4885</v>
      </c>
      <c r="B363">
        <v>1</v>
      </c>
      <c r="C363">
        <v>18.7</v>
      </c>
      <c r="D363">
        <f t="shared" si="5"/>
        <v>-0.49640287769784175</v>
      </c>
      <c r="E363">
        <v>6</v>
      </c>
      <c r="F363" t="s">
        <v>34</v>
      </c>
      <c r="G363">
        <v>14981</v>
      </c>
      <c r="H363">
        <v>0</v>
      </c>
      <c r="I363">
        <v>0</v>
      </c>
      <c r="J363">
        <v>0</v>
      </c>
      <c r="K363">
        <v>0</v>
      </c>
      <c r="L363">
        <v>0</v>
      </c>
      <c r="M363" t="s">
        <v>37</v>
      </c>
      <c r="O363">
        <v>2</v>
      </c>
      <c r="P363" s="2">
        <v>43231.581493055557</v>
      </c>
      <c r="Q363" s="2">
        <v>43231.498159722221</v>
      </c>
      <c r="S363" t="s">
        <v>406</v>
      </c>
      <c r="T363" t="s">
        <v>1102</v>
      </c>
      <c r="U363" t="s">
        <v>1426</v>
      </c>
      <c r="V363" t="s">
        <v>1427</v>
      </c>
      <c r="W363" t="s">
        <v>1427</v>
      </c>
      <c r="Y363" t="s">
        <v>1796</v>
      </c>
      <c r="Z363" s="2">
        <v>44047.395902777767</v>
      </c>
      <c r="AA363" s="2">
        <v>44047.312569444453</v>
      </c>
      <c r="AC363">
        <v>0</v>
      </c>
      <c r="AD363" s="3" t="s">
        <v>2510</v>
      </c>
      <c r="AE363">
        <v>0</v>
      </c>
      <c r="AF363" t="s">
        <v>2856</v>
      </c>
      <c r="AH363">
        <v>0</v>
      </c>
    </row>
    <row r="364" spans="1:34" x14ac:dyDescent="0.25">
      <c r="A364">
        <v>4886</v>
      </c>
      <c r="B364">
        <v>1</v>
      </c>
      <c r="C364">
        <v>28.4</v>
      </c>
      <c r="D364">
        <f t="shared" si="5"/>
        <v>-0.14748201438848926</v>
      </c>
      <c r="E364">
        <v>48</v>
      </c>
      <c r="F364" t="s">
        <v>34</v>
      </c>
      <c r="G364">
        <v>15773</v>
      </c>
      <c r="H364">
        <v>0</v>
      </c>
      <c r="I364">
        <v>0</v>
      </c>
      <c r="J364">
        <v>0</v>
      </c>
      <c r="K364">
        <v>0</v>
      </c>
      <c r="L364">
        <v>5</v>
      </c>
      <c r="M364" t="s">
        <v>37</v>
      </c>
      <c r="O364">
        <v>2</v>
      </c>
      <c r="P364" s="2">
        <v>43231.590891203698</v>
      </c>
      <c r="Q364" s="2">
        <v>43231.507557870369</v>
      </c>
      <c r="S364" t="s">
        <v>407</v>
      </c>
      <c r="T364" t="s">
        <v>1103</v>
      </c>
      <c r="U364" t="s">
        <v>1426</v>
      </c>
      <c r="V364" t="s">
        <v>1427</v>
      </c>
      <c r="W364" t="s">
        <v>1427</v>
      </c>
      <c r="Y364" t="s">
        <v>1797</v>
      </c>
      <c r="Z364" s="2">
        <v>44043.395937499998</v>
      </c>
      <c r="AA364" s="2">
        <v>44043.312604166669</v>
      </c>
      <c r="AC364">
        <v>0</v>
      </c>
      <c r="AD364" s="3" t="s">
        <v>2511</v>
      </c>
      <c r="AE364">
        <v>0</v>
      </c>
      <c r="AF364" t="s">
        <v>2856</v>
      </c>
      <c r="AH364">
        <v>0</v>
      </c>
    </row>
    <row r="365" spans="1:34" x14ac:dyDescent="0.25">
      <c r="A365">
        <v>4888</v>
      </c>
      <c r="B365">
        <v>1</v>
      </c>
      <c r="C365">
        <v>27.9</v>
      </c>
      <c r="D365">
        <f t="shared" si="5"/>
        <v>-0.16546762589928063</v>
      </c>
      <c r="E365">
        <v>53</v>
      </c>
      <c r="F365" t="s">
        <v>34</v>
      </c>
      <c r="G365">
        <v>15776</v>
      </c>
      <c r="H365">
        <v>0</v>
      </c>
      <c r="I365">
        <v>0</v>
      </c>
      <c r="J365">
        <v>0</v>
      </c>
      <c r="K365">
        <v>0</v>
      </c>
      <c r="L365">
        <v>0</v>
      </c>
      <c r="M365" t="s">
        <v>37</v>
      </c>
      <c r="O365">
        <v>2</v>
      </c>
      <c r="P365" s="2">
        <v>43231.612256944441</v>
      </c>
      <c r="Q365" s="2">
        <v>43231.528923611113</v>
      </c>
      <c r="S365" t="s">
        <v>408</v>
      </c>
      <c r="T365" t="s">
        <v>1104</v>
      </c>
      <c r="U365" t="s">
        <v>1426</v>
      </c>
      <c r="V365" t="s">
        <v>1427</v>
      </c>
      <c r="W365" t="s">
        <v>1427</v>
      </c>
      <c r="Y365" t="s">
        <v>1798</v>
      </c>
      <c r="Z365" s="2">
        <v>44069.475717592592</v>
      </c>
      <c r="AA365" s="2">
        <v>44069.392384259263</v>
      </c>
      <c r="AC365">
        <v>0</v>
      </c>
      <c r="AD365" s="3" t="s">
        <v>2512</v>
      </c>
      <c r="AE365">
        <v>0</v>
      </c>
      <c r="AF365" t="s">
        <v>2856</v>
      </c>
      <c r="AH365">
        <v>0</v>
      </c>
    </row>
    <row r="366" spans="1:34" x14ac:dyDescent="0.25">
      <c r="A366">
        <v>4889</v>
      </c>
      <c r="B366">
        <v>1</v>
      </c>
      <c r="C366">
        <v>25.3</v>
      </c>
      <c r="D366">
        <f t="shared" si="5"/>
        <v>-0.25899280575539563</v>
      </c>
      <c r="E366">
        <v>0</v>
      </c>
      <c r="F366" t="s">
        <v>33</v>
      </c>
      <c r="G366">
        <v>16037</v>
      </c>
      <c r="H366">
        <v>0</v>
      </c>
      <c r="I366">
        <v>0</v>
      </c>
      <c r="J366">
        <v>0</v>
      </c>
      <c r="K366">
        <v>0</v>
      </c>
      <c r="L366">
        <v>0</v>
      </c>
      <c r="M366" t="s">
        <v>37</v>
      </c>
      <c r="O366">
        <v>2</v>
      </c>
      <c r="P366" s="2">
        <v>43231.620127314818</v>
      </c>
      <c r="Q366" s="2">
        <v>43231.536793981482</v>
      </c>
      <c r="S366" t="s">
        <v>409</v>
      </c>
      <c r="T366" t="s">
        <v>1105</v>
      </c>
      <c r="U366" t="s">
        <v>1426</v>
      </c>
      <c r="V366" t="s">
        <v>1427</v>
      </c>
      <c r="W366" t="s">
        <v>1427</v>
      </c>
      <c r="Y366" t="s">
        <v>1799</v>
      </c>
      <c r="Z366" s="2">
        <v>44023.711863425917</v>
      </c>
      <c r="AA366" s="2">
        <v>44023.628530092603</v>
      </c>
      <c r="AC366">
        <v>0</v>
      </c>
      <c r="AD366" s="3" t="s">
        <v>2513</v>
      </c>
      <c r="AE366">
        <v>0</v>
      </c>
      <c r="AF366" t="s">
        <v>2856</v>
      </c>
      <c r="AH366">
        <v>0</v>
      </c>
    </row>
    <row r="367" spans="1:34" x14ac:dyDescent="0.25">
      <c r="A367">
        <v>4890</v>
      </c>
      <c r="B367">
        <v>1</v>
      </c>
      <c r="C367">
        <v>17</v>
      </c>
      <c r="D367">
        <f t="shared" si="5"/>
        <v>-0.55755395683453235</v>
      </c>
      <c r="E367">
        <v>29</v>
      </c>
      <c r="F367" t="s">
        <v>34</v>
      </c>
      <c r="G367">
        <v>16038</v>
      </c>
      <c r="H367">
        <v>0</v>
      </c>
      <c r="I367">
        <v>0</v>
      </c>
      <c r="J367">
        <v>0</v>
      </c>
      <c r="K367">
        <v>0</v>
      </c>
      <c r="L367">
        <v>6</v>
      </c>
      <c r="M367" t="s">
        <v>37</v>
      </c>
      <c r="O367">
        <v>2</v>
      </c>
      <c r="P367" s="2">
        <v>43231.621793981481</v>
      </c>
      <c r="Q367" s="2">
        <v>43231.538460648153</v>
      </c>
      <c r="S367" t="s">
        <v>410</v>
      </c>
      <c r="T367" t="s">
        <v>1106</v>
      </c>
      <c r="U367" t="s">
        <v>1426</v>
      </c>
      <c r="V367" t="s">
        <v>1427</v>
      </c>
      <c r="W367" t="s">
        <v>1427</v>
      </c>
      <c r="Y367" t="s">
        <v>1800</v>
      </c>
      <c r="Z367" s="2">
        <v>44070.489606481482</v>
      </c>
      <c r="AA367" s="2">
        <v>44070.406273148154</v>
      </c>
      <c r="AC367">
        <v>0</v>
      </c>
      <c r="AD367" s="3" t="s">
        <v>2514</v>
      </c>
      <c r="AE367">
        <v>0</v>
      </c>
      <c r="AF367" t="s">
        <v>2856</v>
      </c>
      <c r="AH367">
        <v>0</v>
      </c>
    </row>
    <row r="368" spans="1:34" x14ac:dyDescent="0.25">
      <c r="A368">
        <v>4891</v>
      </c>
      <c r="B368">
        <v>1</v>
      </c>
      <c r="C368">
        <v>27.9</v>
      </c>
      <c r="D368">
        <f t="shared" si="5"/>
        <v>-0.16546762589928063</v>
      </c>
      <c r="E368">
        <v>0</v>
      </c>
      <c r="F368" t="s">
        <v>33</v>
      </c>
      <c r="G368">
        <v>15807</v>
      </c>
      <c r="H368">
        <v>0</v>
      </c>
      <c r="I368">
        <v>0</v>
      </c>
      <c r="J368">
        <v>0</v>
      </c>
      <c r="K368">
        <v>0</v>
      </c>
      <c r="L368">
        <v>36</v>
      </c>
      <c r="M368" t="s">
        <v>37</v>
      </c>
      <c r="O368">
        <v>2</v>
      </c>
      <c r="P368" s="2">
        <v>43231.6246875</v>
      </c>
      <c r="Q368" s="2">
        <v>43231.541354166657</v>
      </c>
      <c r="S368" t="s">
        <v>411</v>
      </c>
      <c r="T368" t="s">
        <v>1107</v>
      </c>
      <c r="U368" t="s">
        <v>1426</v>
      </c>
      <c r="V368" t="s">
        <v>1427</v>
      </c>
      <c r="W368" t="s">
        <v>1427</v>
      </c>
      <c r="Y368" t="s">
        <v>1801</v>
      </c>
      <c r="Z368" s="2">
        <v>44069.399328703701</v>
      </c>
      <c r="AA368" s="2">
        <v>44069.315995370373</v>
      </c>
      <c r="AC368">
        <v>0</v>
      </c>
      <c r="AD368" s="3" t="s">
        <v>2515</v>
      </c>
      <c r="AE368">
        <v>0</v>
      </c>
      <c r="AF368" t="s">
        <v>2856</v>
      </c>
      <c r="AH368">
        <v>0</v>
      </c>
    </row>
    <row r="369" spans="1:34" x14ac:dyDescent="0.25">
      <c r="A369">
        <v>4892</v>
      </c>
      <c r="B369">
        <v>1</v>
      </c>
      <c r="C369">
        <v>20.100000000000001</v>
      </c>
      <c r="D369">
        <f t="shared" si="5"/>
        <v>-0.44604316546762585</v>
      </c>
      <c r="E369">
        <v>34</v>
      </c>
      <c r="F369" t="s">
        <v>34</v>
      </c>
      <c r="G369">
        <v>15952</v>
      </c>
      <c r="H369">
        <v>0</v>
      </c>
      <c r="I369">
        <v>0</v>
      </c>
      <c r="J369">
        <v>0</v>
      </c>
      <c r="K369">
        <v>0</v>
      </c>
      <c r="L369">
        <v>3</v>
      </c>
      <c r="M369" t="s">
        <v>37</v>
      </c>
      <c r="O369">
        <v>2</v>
      </c>
      <c r="P369" s="2">
        <v>43231.628842592603</v>
      </c>
      <c r="Q369" s="2">
        <v>43231.54550925926</v>
      </c>
      <c r="S369" t="s">
        <v>412</v>
      </c>
      <c r="T369" t="s">
        <v>1108</v>
      </c>
      <c r="U369" t="s">
        <v>1426</v>
      </c>
      <c r="V369" t="s">
        <v>1427</v>
      </c>
      <c r="W369" t="s">
        <v>1427</v>
      </c>
      <c r="Y369" t="s">
        <v>1802</v>
      </c>
      <c r="Z369" s="2">
        <v>44070.635439814818</v>
      </c>
      <c r="AA369" s="2">
        <v>44070.552106481482</v>
      </c>
      <c r="AC369">
        <v>0</v>
      </c>
      <c r="AD369" s="3" t="s">
        <v>2516</v>
      </c>
      <c r="AE369">
        <v>0</v>
      </c>
      <c r="AF369" t="s">
        <v>2856</v>
      </c>
      <c r="AH369">
        <v>0</v>
      </c>
    </row>
    <row r="370" spans="1:34" x14ac:dyDescent="0.25">
      <c r="A370">
        <v>4893</v>
      </c>
      <c r="B370">
        <v>1</v>
      </c>
      <c r="C370">
        <v>27.9</v>
      </c>
      <c r="D370">
        <f t="shared" si="5"/>
        <v>-0.16546762589928063</v>
      </c>
      <c r="E370">
        <v>0</v>
      </c>
      <c r="F370" t="s">
        <v>33</v>
      </c>
      <c r="G370">
        <v>15808</v>
      </c>
      <c r="H370">
        <v>0</v>
      </c>
      <c r="I370">
        <v>0</v>
      </c>
      <c r="J370">
        <v>0</v>
      </c>
      <c r="K370">
        <v>0</v>
      </c>
      <c r="L370">
        <v>3</v>
      </c>
      <c r="M370" t="s">
        <v>37</v>
      </c>
      <c r="O370">
        <v>2</v>
      </c>
      <c r="P370" s="2">
        <v>43231.632627314822</v>
      </c>
      <c r="Q370" s="2">
        <v>43231.549293981479</v>
      </c>
      <c r="S370" t="s">
        <v>413</v>
      </c>
      <c r="T370" t="s">
        <v>1109</v>
      </c>
      <c r="U370" t="s">
        <v>1426</v>
      </c>
      <c r="V370" t="s">
        <v>1427</v>
      </c>
      <c r="W370" t="s">
        <v>1427</v>
      </c>
      <c r="Y370" t="s">
        <v>1803</v>
      </c>
      <c r="Z370" s="2">
        <v>43958.510393518518</v>
      </c>
      <c r="AA370" s="2">
        <v>43958.427060185182</v>
      </c>
      <c r="AC370">
        <v>0</v>
      </c>
      <c r="AD370" s="3" t="s">
        <v>2517</v>
      </c>
      <c r="AE370">
        <v>0</v>
      </c>
      <c r="AF370" t="s">
        <v>2856</v>
      </c>
      <c r="AH370">
        <v>0</v>
      </c>
    </row>
    <row r="371" spans="1:34" x14ac:dyDescent="0.25">
      <c r="A371">
        <v>4899</v>
      </c>
      <c r="B371">
        <v>1</v>
      </c>
      <c r="C371">
        <v>21.2</v>
      </c>
      <c r="D371">
        <f t="shared" si="5"/>
        <v>-0.40647482014388492</v>
      </c>
      <c r="E371">
        <v>35</v>
      </c>
      <c r="F371" t="s">
        <v>34</v>
      </c>
      <c r="G371">
        <v>16062</v>
      </c>
      <c r="H371">
        <v>0</v>
      </c>
      <c r="I371">
        <v>0</v>
      </c>
      <c r="J371">
        <v>0</v>
      </c>
      <c r="K371">
        <v>0</v>
      </c>
      <c r="L371">
        <v>9</v>
      </c>
      <c r="M371" t="s">
        <v>37</v>
      </c>
      <c r="O371">
        <v>2</v>
      </c>
      <c r="P371" s="2">
        <v>43235.392395833333</v>
      </c>
      <c r="Q371" s="2">
        <v>43235.309062499997</v>
      </c>
      <c r="S371" t="s">
        <v>414</v>
      </c>
      <c r="T371" t="s">
        <v>1110</v>
      </c>
      <c r="U371" t="s">
        <v>1426</v>
      </c>
      <c r="V371" t="s">
        <v>1427</v>
      </c>
      <c r="W371" t="s">
        <v>1427</v>
      </c>
      <c r="Y371" t="s">
        <v>1804</v>
      </c>
      <c r="Z371" s="2">
        <v>44048.395995370367</v>
      </c>
      <c r="AA371" s="2">
        <v>44048.312662037039</v>
      </c>
      <c r="AC371">
        <v>0</v>
      </c>
      <c r="AD371" s="3" t="s">
        <v>2518</v>
      </c>
      <c r="AE371">
        <v>0</v>
      </c>
      <c r="AF371" t="s">
        <v>2856</v>
      </c>
      <c r="AH371">
        <v>0</v>
      </c>
    </row>
    <row r="372" spans="1:34" x14ac:dyDescent="0.25">
      <c r="A372">
        <v>4900</v>
      </c>
      <c r="B372">
        <v>1</v>
      </c>
      <c r="C372">
        <v>20.8</v>
      </c>
      <c r="D372">
        <f t="shared" si="5"/>
        <v>-0.42086330935251792</v>
      </c>
      <c r="E372">
        <v>42</v>
      </c>
      <c r="F372" t="s">
        <v>34</v>
      </c>
      <c r="G372">
        <v>16063</v>
      </c>
      <c r="H372">
        <v>0</v>
      </c>
      <c r="I372">
        <v>0</v>
      </c>
      <c r="J372">
        <v>0</v>
      </c>
      <c r="K372">
        <v>0</v>
      </c>
      <c r="L372">
        <v>1</v>
      </c>
      <c r="M372" t="s">
        <v>37</v>
      </c>
      <c r="O372">
        <v>2</v>
      </c>
      <c r="P372" s="2">
        <v>43235.397893518522</v>
      </c>
      <c r="Q372" s="2">
        <v>43235.314560185187</v>
      </c>
      <c r="S372" t="s">
        <v>415</v>
      </c>
      <c r="T372" t="s">
        <v>1111</v>
      </c>
      <c r="U372" t="s">
        <v>1426</v>
      </c>
      <c r="V372" t="s">
        <v>1427</v>
      </c>
      <c r="W372" t="s">
        <v>1427</v>
      </c>
      <c r="Y372" t="s">
        <v>1805</v>
      </c>
      <c r="Z372" s="2">
        <v>44068.670162037037</v>
      </c>
      <c r="AA372" s="2">
        <v>44068.586828703701</v>
      </c>
      <c r="AC372">
        <v>0</v>
      </c>
      <c r="AD372" s="3" t="s">
        <v>2519</v>
      </c>
      <c r="AE372">
        <v>0</v>
      </c>
      <c r="AF372" t="s">
        <v>2856</v>
      </c>
      <c r="AH372">
        <v>0</v>
      </c>
    </row>
    <row r="373" spans="1:34" x14ac:dyDescent="0.25">
      <c r="A373">
        <v>4901</v>
      </c>
      <c r="B373">
        <v>1</v>
      </c>
      <c r="C373">
        <v>41</v>
      </c>
      <c r="D373">
        <f t="shared" si="5"/>
        <v>0.30575539568345322</v>
      </c>
      <c r="E373">
        <v>36</v>
      </c>
      <c r="F373" t="s">
        <v>34</v>
      </c>
      <c r="G373">
        <v>14802</v>
      </c>
      <c r="H373">
        <v>0</v>
      </c>
      <c r="I373">
        <v>0</v>
      </c>
      <c r="J373">
        <v>0</v>
      </c>
      <c r="K373">
        <v>0</v>
      </c>
      <c r="L373">
        <v>0</v>
      </c>
      <c r="M373" t="s">
        <v>37</v>
      </c>
      <c r="O373">
        <v>2</v>
      </c>
      <c r="P373" s="2">
        <v>43235.405555555553</v>
      </c>
      <c r="Q373" s="2">
        <v>43235.322222222218</v>
      </c>
      <c r="S373" t="s">
        <v>416</v>
      </c>
      <c r="T373" t="s">
        <v>1112</v>
      </c>
      <c r="U373" t="s">
        <v>1426</v>
      </c>
      <c r="V373" t="s">
        <v>1427</v>
      </c>
      <c r="W373" t="s">
        <v>1427</v>
      </c>
      <c r="Y373" t="s">
        <v>1806</v>
      </c>
      <c r="Z373" s="2">
        <v>43833.705601851849</v>
      </c>
      <c r="AA373" s="2">
        <v>43833.663935185177</v>
      </c>
      <c r="AC373">
        <v>0</v>
      </c>
      <c r="AD373" s="3" t="s">
        <v>2520</v>
      </c>
      <c r="AE373">
        <v>0</v>
      </c>
      <c r="AF373" t="s">
        <v>2856</v>
      </c>
      <c r="AH373">
        <v>0</v>
      </c>
    </row>
    <row r="374" spans="1:34" x14ac:dyDescent="0.25">
      <c r="A374">
        <v>4902</v>
      </c>
      <c r="B374">
        <v>1</v>
      </c>
      <c r="C374">
        <v>46</v>
      </c>
      <c r="D374">
        <f t="shared" si="5"/>
        <v>0.48561151079136688</v>
      </c>
      <c r="E374">
        <v>11</v>
      </c>
      <c r="F374" t="s">
        <v>34</v>
      </c>
      <c r="G374">
        <v>13052</v>
      </c>
      <c r="H374">
        <v>0</v>
      </c>
      <c r="I374">
        <v>0</v>
      </c>
      <c r="J374">
        <v>0</v>
      </c>
      <c r="K374">
        <v>0</v>
      </c>
      <c r="L374">
        <v>0</v>
      </c>
      <c r="M374" t="s">
        <v>37</v>
      </c>
      <c r="O374">
        <v>2</v>
      </c>
      <c r="P374" s="2">
        <v>43235.420405092591</v>
      </c>
      <c r="Q374" s="2">
        <v>43235.337071759262</v>
      </c>
      <c r="S374" t="s">
        <v>417</v>
      </c>
      <c r="T374" t="s">
        <v>1113</v>
      </c>
      <c r="U374" t="s">
        <v>1426</v>
      </c>
      <c r="V374" t="s">
        <v>1427</v>
      </c>
      <c r="W374" t="s">
        <v>1427</v>
      </c>
      <c r="Y374" t="s">
        <v>1807</v>
      </c>
      <c r="Z374" s="2">
        <v>44069.475706018522</v>
      </c>
      <c r="AA374" s="2">
        <v>44069.392372685194</v>
      </c>
      <c r="AC374">
        <v>0</v>
      </c>
      <c r="AD374" s="3" t="s">
        <v>2521</v>
      </c>
      <c r="AE374">
        <v>0</v>
      </c>
      <c r="AF374" t="s">
        <v>2856</v>
      </c>
      <c r="AH374">
        <v>0</v>
      </c>
    </row>
    <row r="375" spans="1:34" x14ac:dyDescent="0.25">
      <c r="A375">
        <v>4907</v>
      </c>
      <c r="B375">
        <v>1</v>
      </c>
      <c r="C375">
        <v>22.9</v>
      </c>
      <c r="D375">
        <f t="shared" si="5"/>
        <v>-0.34532374100719426</v>
      </c>
      <c r="E375">
        <v>6</v>
      </c>
      <c r="F375" t="s">
        <v>34</v>
      </c>
      <c r="G375">
        <v>14374</v>
      </c>
      <c r="H375">
        <v>0</v>
      </c>
      <c r="I375">
        <v>0</v>
      </c>
      <c r="J375">
        <v>0</v>
      </c>
      <c r="K375">
        <v>0</v>
      </c>
      <c r="L375">
        <v>0</v>
      </c>
      <c r="M375" t="s">
        <v>37</v>
      </c>
      <c r="O375">
        <v>2</v>
      </c>
      <c r="P375" s="2">
        <v>43235.445092592592</v>
      </c>
      <c r="Q375" s="2">
        <v>43235.361759259264</v>
      </c>
      <c r="S375" t="s">
        <v>420</v>
      </c>
      <c r="T375" t="s">
        <v>1116</v>
      </c>
      <c r="U375" t="s">
        <v>1426</v>
      </c>
      <c r="V375" t="s">
        <v>1427</v>
      </c>
      <c r="W375" t="s">
        <v>1427</v>
      </c>
      <c r="Y375" t="s">
        <v>1810</v>
      </c>
      <c r="Z375" s="2">
        <v>44070.670162037037</v>
      </c>
      <c r="AA375" s="2">
        <v>44070.586828703701</v>
      </c>
      <c r="AC375">
        <v>0</v>
      </c>
      <c r="AD375" s="3" t="s">
        <v>2524</v>
      </c>
      <c r="AE375">
        <v>0</v>
      </c>
      <c r="AF375" t="s">
        <v>2856</v>
      </c>
      <c r="AH375">
        <v>0</v>
      </c>
    </row>
    <row r="376" spans="1:34" x14ac:dyDescent="0.25">
      <c r="A376">
        <v>4908</v>
      </c>
      <c r="B376">
        <v>1</v>
      </c>
      <c r="C376">
        <v>53.2</v>
      </c>
      <c r="D376">
        <f t="shared" si="5"/>
        <v>0.74460431654676262</v>
      </c>
      <c r="E376">
        <v>5</v>
      </c>
      <c r="F376" t="s">
        <v>34</v>
      </c>
      <c r="G376">
        <v>14395</v>
      </c>
      <c r="H376">
        <v>0</v>
      </c>
      <c r="I376">
        <v>0</v>
      </c>
      <c r="J376">
        <v>0</v>
      </c>
      <c r="K376">
        <v>0</v>
      </c>
      <c r="L376">
        <v>4</v>
      </c>
      <c r="M376" t="s">
        <v>37</v>
      </c>
      <c r="O376">
        <v>2</v>
      </c>
      <c r="P376" s="2">
        <v>43235.447974537034</v>
      </c>
      <c r="Q376" s="2">
        <v>43235.364641203712</v>
      </c>
      <c r="S376" t="s">
        <v>421</v>
      </c>
      <c r="T376" t="s">
        <v>1117</v>
      </c>
      <c r="U376" t="s">
        <v>1426</v>
      </c>
      <c r="V376" t="s">
        <v>1427</v>
      </c>
      <c r="W376" t="s">
        <v>1427</v>
      </c>
      <c r="Y376" t="s">
        <v>1811</v>
      </c>
      <c r="Z376" s="2">
        <v>44037.656273148154</v>
      </c>
      <c r="AA376" s="2">
        <v>44037.572939814818</v>
      </c>
      <c r="AC376">
        <v>0</v>
      </c>
      <c r="AD376" s="3" t="s">
        <v>2525</v>
      </c>
      <c r="AE376">
        <v>0</v>
      </c>
      <c r="AF376" t="s">
        <v>2856</v>
      </c>
      <c r="AH376">
        <v>0</v>
      </c>
    </row>
    <row r="377" spans="1:34" x14ac:dyDescent="0.25">
      <c r="A377">
        <v>4909</v>
      </c>
      <c r="B377">
        <v>1</v>
      </c>
      <c r="C377">
        <v>25.9</v>
      </c>
      <c r="D377">
        <f t="shared" si="5"/>
        <v>-0.23741007194244609</v>
      </c>
      <c r="E377">
        <v>27</v>
      </c>
      <c r="F377" t="s">
        <v>34</v>
      </c>
      <c r="G377">
        <v>15614</v>
      </c>
      <c r="H377">
        <v>0</v>
      </c>
      <c r="I377">
        <v>0</v>
      </c>
      <c r="J377">
        <v>0</v>
      </c>
      <c r="K377">
        <v>0</v>
      </c>
      <c r="L377">
        <v>0</v>
      </c>
      <c r="M377" t="s">
        <v>37</v>
      </c>
      <c r="O377">
        <v>2</v>
      </c>
      <c r="P377" s="2">
        <v>43235.453645833331</v>
      </c>
      <c r="Q377" s="2">
        <v>43235.370312500003</v>
      </c>
      <c r="S377" t="s">
        <v>422</v>
      </c>
      <c r="T377" t="s">
        <v>1118</v>
      </c>
      <c r="U377" t="s">
        <v>1426</v>
      </c>
      <c r="V377" t="s">
        <v>1427</v>
      </c>
      <c r="W377" t="s">
        <v>1427</v>
      </c>
      <c r="Y377" t="s">
        <v>1812</v>
      </c>
      <c r="Z377" s="2">
        <v>43988.413217592592</v>
      </c>
      <c r="AA377" s="2">
        <v>43988.329884259263</v>
      </c>
      <c r="AC377">
        <v>0</v>
      </c>
      <c r="AD377" s="3" t="s">
        <v>2526</v>
      </c>
      <c r="AE377">
        <v>0</v>
      </c>
      <c r="AF377" t="s">
        <v>2856</v>
      </c>
      <c r="AH377">
        <v>0</v>
      </c>
    </row>
    <row r="378" spans="1:34" x14ac:dyDescent="0.25">
      <c r="A378">
        <v>4910</v>
      </c>
      <c r="B378">
        <v>1</v>
      </c>
      <c r="C378">
        <v>17.3</v>
      </c>
      <c r="D378">
        <f t="shared" ref="D378:D437" si="6">(C378-32.5)/27.8</f>
        <v>-0.54676258992805749</v>
      </c>
      <c r="E378">
        <v>0</v>
      </c>
      <c r="F378" t="s">
        <v>33</v>
      </c>
      <c r="G378">
        <v>13809</v>
      </c>
      <c r="H378">
        <v>0</v>
      </c>
      <c r="I378">
        <v>0</v>
      </c>
      <c r="J378">
        <v>0</v>
      </c>
      <c r="K378">
        <v>0</v>
      </c>
      <c r="L378">
        <v>4</v>
      </c>
      <c r="M378" t="s">
        <v>37</v>
      </c>
      <c r="O378">
        <v>2</v>
      </c>
      <c r="P378" s="2">
        <v>43235.46665509259</v>
      </c>
      <c r="Q378" s="2">
        <v>43235.383321759262</v>
      </c>
      <c r="S378" t="s">
        <v>423</v>
      </c>
      <c r="T378" t="s">
        <v>1119</v>
      </c>
      <c r="U378" t="s">
        <v>1426</v>
      </c>
      <c r="V378" t="s">
        <v>1427</v>
      </c>
      <c r="W378" t="s">
        <v>1427</v>
      </c>
      <c r="Y378" t="s">
        <v>1813</v>
      </c>
      <c r="Z378" s="2">
        <v>43944.95480324074</v>
      </c>
      <c r="AA378" s="2">
        <v>43944.871469907397</v>
      </c>
      <c r="AC378">
        <v>0</v>
      </c>
      <c r="AD378" s="3" t="s">
        <v>2527</v>
      </c>
      <c r="AE378">
        <v>0</v>
      </c>
      <c r="AF378" t="s">
        <v>2856</v>
      </c>
      <c r="AH378">
        <v>0</v>
      </c>
    </row>
    <row r="379" spans="1:34" x14ac:dyDescent="0.25">
      <c r="A379">
        <v>4912</v>
      </c>
      <c r="B379">
        <v>1</v>
      </c>
      <c r="C379">
        <v>25.9</v>
      </c>
      <c r="D379">
        <f t="shared" si="6"/>
        <v>-0.23741007194244609</v>
      </c>
      <c r="E379">
        <v>10</v>
      </c>
      <c r="F379" t="s">
        <v>34</v>
      </c>
      <c r="G379">
        <v>15612</v>
      </c>
      <c r="H379">
        <v>0</v>
      </c>
      <c r="I379">
        <v>0</v>
      </c>
      <c r="J379">
        <v>0</v>
      </c>
      <c r="K379">
        <v>0</v>
      </c>
      <c r="L379">
        <v>6</v>
      </c>
      <c r="M379" t="s">
        <v>37</v>
      </c>
      <c r="O379">
        <v>2</v>
      </c>
      <c r="P379" s="2">
        <v>43235.484432870369</v>
      </c>
      <c r="Q379" s="2">
        <v>43235.401099537034</v>
      </c>
      <c r="S379" t="s">
        <v>424</v>
      </c>
      <c r="T379" t="s">
        <v>1120</v>
      </c>
      <c r="U379" t="s">
        <v>1426</v>
      </c>
      <c r="V379" t="s">
        <v>1427</v>
      </c>
      <c r="W379" t="s">
        <v>1427</v>
      </c>
      <c r="Y379" t="s">
        <v>1814</v>
      </c>
      <c r="Z379" s="2">
        <v>44050.760439814818</v>
      </c>
      <c r="AA379" s="2">
        <v>44050.677106481482</v>
      </c>
      <c r="AC379">
        <v>0</v>
      </c>
      <c r="AD379" s="3" t="s">
        <v>2528</v>
      </c>
      <c r="AE379">
        <v>0</v>
      </c>
      <c r="AF379" t="s">
        <v>2856</v>
      </c>
      <c r="AH379">
        <v>0</v>
      </c>
    </row>
    <row r="380" spans="1:34" x14ac:dyDescent="0.25">
      <c r="A380">
        <v>4913</v>
      </c>
      <c r="B380">
        <v>1</v>
      </c>
      <c r="C380">
        <v>28</v>
      </c>
      <c r="D380">
        <f t="shared" si="6"/>
        <v>-0.16187050359712229</v>
      </c>
      <c r="E380">
        <v>16</v>
      </c>
      <c r="F380" t="s">
        <v>34</v>
      </c>
      <c r="G380">
        <v>13814</v>
      </c>
      <c r="H380">
        <v>0</v>
      </c>
      <c r="I380">
        <v>0</v>
      </c>
      <c r="J380">
        <v>0</v>
      </c>
      <c r="K380">
        <v>0</v>
      </c>
      <c r="L380">
        <v>0</v>
      </c>
      <c r="M380" t="s">
        <v>37</v>
      </c>
      <c r="O380">
        <v>2</v>
      </c>
      <c r="P380" s="2">
        <v>43235.489108796297</v>
      </c>
      <c r="Q380" s="2">
        <v>43235.405775462961</v>
      </c>
      <c r="S380" t="s">
        <v>425</v>
      </c>
      <c r="T380" t="s">
        <v>1121</v>
      </c>
      <c r="U380" t="s">
        <v>1426</v>
      </c>
      <c r="V380" t="s">
        <v>1427</v>
      </c>
      <c r="W380" t="s">
        <v>1427</v>
      </c>
      <c r="Y380" t="s">
        <v>1815</v>
      </c>
      <c r="Z380" s="2">
        <v>43925.375057870369</v>
      </c>
      <c r="AA380" s="2">
        <v>43925.291724537034</v>
      </c>
      <c r="AC380">
        <v>0</v>
      </c>
      <c r="AD380" s="3" t="s">
        <v>2529</v>
      </c>
      <c r="AE380">
        <v>0</v>
      </c>
      <c r="AF380" t="s">
        <v>2856</v>
      </c>
      <c r="AH380">
        <v>0</v>
      </c>
    </row>
    <row r="381" spans="1:34" x14ac:dyDescent="0.25">
      <c r="A381">
        <v>4914</v>
      </c>
      <c r="B381">
        <v>1</v>
      </c>
      <c r="C381">
        <v>25.9</v>
      </c>
      <c r="D381">
        <f t="shared" si="6"/>
        <v>-0.23741007194244609</v>
      </c>
      <c r="E381">
        <v>6</v>
      </c>
      <c r="F381" t="s">
        <v>34</v>
      </c>
      <c r="G381">
        <v>15613</v>
      </c>
      <c r="H381">
        <v>0</v>
      </c>
      <c r="I381">
        <v>0</v>
      </c>
      <c r="J381">
        <v>0</v>
      </c>
      <c r="K381">
        <v>0</v>
      </c>
      <c r="L381">
        <v>2</v>
      </c>
      <c r="M381" t="s">
        <v>37</v>
      </c>
      <c r="O381">
        <v>2</v>
      </c>
      <c r="P381" s="2">
        <v>43235.491168981483</v>
      </c>
      <c r="Q381" s="2">
        <v>43235.407835648148</v>
      </c>
      <c r="S381" t="s">
        <v>426</v>
      </c>
      <c r="T381" t="s">
        <v>1122</v>
      </c>
      <c r="U381" t="s">
        <v>1426</v>
      </c>
      <c r="V381" t="s">
        <v>1427</v>
      </c>
      <c r="W381" t="s">
        <v>1427</v>
      </c>
      <c r="Y381" t="s">
        <v>1816</v>
      </c>
      <c r="Z381" s="2">
        <v>44065.725717592592</v>
      </c>
      <c r="AA381" s="2">
        <v>44065.642384259263</v>
      </c>
      <c r="AC381">
        <v>0</v>
      </c>
      <c r="AD381" s="3" t="s">
        <v>2530</v>
      </c>
      <c r="AE381">
        <v>0</v>
      </c>
      <c r="AF381" t="s">
        <v>2856</v>
      </c>
      <c r="AH381">
        <v>0</v>
      </c>
    </row>
    <row r="382" spans="1:34" x14ac:dyDescent="0.25">
      <c r="A382">
        <v>4915</v>
      </c>
      <c r="B382">
        <v>1</v>
      </c>
      <c r="C382">
        <v>25.9</v>
      </c>
      <c r="D382">
        <f t="shared" si="6"/>
        <v>-0.23741007194244609</v>
      </c>
      <c r="E382">
        <v>14</v>
      </c>
      <c r="F382" t="s">
        <v>34</v>
      </c>
      <c r="G382">
        <v>15615</v>
      </c>
      <c r="H382">
        <v>0</v>
      </c>
      <c r="I382">
        <v>0</v>
      </c>
      <c r="J382">
        <v>0</v>
      </c>
      <c r="K382">
        <v>0</v>
      </c>
      <c r="L382">
        <v>8</v>
      </c>
      <c r="M382" t="s">
        <v>37</v>
      </c>
      <c r="O382">
        <v>2</v>
      </c>
      <c r="P382" s="2">
        <v>43235.500300925924</v>
      </c>
      <c r="Q382" s="2">
        <v>43235.416967592602</v>
      </c>
      <c r="S382" t="s">
        <v>427</v>
      </c>
      <c r="T382" t="s">
        <v>1123</v>
      </c>
      <c r="U382" t="s">
        <v>1426</v>
      </c>
      <c r="V382" t="s">
        <v>1427</v>
      </c>
      <c r="W382" t="s">
        <v>1427</v>
      </c>
      <c r="Y382" t="s">
        <v>1817</v>
      </c>
      <c r="Z382" s="2">
        <v>44065.725717592592</v>
      </c>
      <c r="AA382" s="2">
        <v>44065.642384259263</v>
      </c>
      <c r="AC382">
        <v>0</v>
      </c>
      <c r="AD382" s="3" t="s">
        <v>2531</v>
      </c>
      <c r="AE382">
        <v>0</v>
      </c>
      <c r="AF382" t="s">
        <v>2856</v>
      </c>
      <c r="AH382">
        <v>0</v>
      </c>
    </row>
    <row r="383" spans="1:34" x14ac:dyDescent="0.25">
      <c r="A383">
        <v>4918</v>
      </c>
      <c r="B383">
        <v>1</v>
      </c>
      <c r="C383">
        <v>37.200000000000003</v>
      </c>
      <c r="D383">
        <f t="shared" si="6"/>
        <v>0.16906474820143894</v>
      </c>
      <c r="E383">
        <v>0</v>
      </c>
      <c r="F383" t="s">
        <v>33</v>
      </c>
      <c r="G383">
        <v>15533</v>
      </c>
      <c r="H383">
        <v>0</v>
      </c>
      <c r="I383">
        <v>0</v>
      </c>
      <c r="J383">
        <v>0</v>
      </c>
      <c r="K383">
        <v>0</v>
      </c>
      <c r="L383">
        <v>24</v>
      </c>
      <c r="M383" t="s">
        <v>37</v>
      </c>
      <c r="O383">
        <v>2</v>
      </c>
      <c r="P383" s="2">
        <v>43237.464999999997</v>
      </c>
      <c r="Q383" s="2">
        <v>43237.381666666668</v>
      </c>
      <c r="S383" t="s">
        <v>428</v>
      </c>
      <c r="T383" t="s">
        <v>1124</v>
      </c>
      <c r="U383" t="s">
        <v>1426</v>
      </c>
      <c r="V383" t="s">
        <v>1427</v>
      </c>
      <c r="W383" t="s">
        <v>1427</v>
      </c>
      <c r="Y383" t="s">
        <v>1818</v>
      </c>
      <c r="Z383" s="2">
        <v>43930.583379629628</v>
      </c>
      <c r="AA383" s="2">
        <v>43930.5000462963</v>
      </c>
      <c r="AC383">
        <v>0</v>
      </c>
      <c r="AD383" s="3" t="s">
        <v>2532</v>
      </c>
      <c r="AE383">
        <v>0</v>
      </c>
      <c r="AF383" t="s">
        <v>2856</v>
      </c>
      <c r="AH383">
        <v>0</v>
      </c>
    </row>
    <row r="384" spans="1:34" x14ac:dyDescent="0.25">
      <c r="A384">
        <v>4919</v>
      </c>
      <c r="B384">
        <v>1</v>
      </c>
      <c r="C384">
        <v>24.4</v>
      </c>
      <c r="D384">
        <f t="shared" si="6"/>
        <v>-0.29136690647482016</v>
      </c>
      <c r="E384">
        <v>0</v>
      </c>
      <c r="F384" t="s">
        <v>33</v>
      </c>
      <c r="G384">
        <v>15531</v>
      </c>
      <c r="H384">
        <v>0</v>
      </c>
      <c r="I384">
        <v>0</v>
      </c>
      <c r="J384">
        <v>0</v>
      </c>
      <c r="K384">
        <v>0</v>
      </c>
      <c r="L384">
        <v>6</v>
      </c>
      <c r="M384" t="s">
        <v>37</v>
      </c>
      <c r="O384">
        <v>2</v>
      </c>
      <c r="P384" s="2">
        <v>43237.4690625</v>
      </c>
      <c r="Q384" s="2">
        <v>43237.385729166657</v>
      </c>
      <c r="S384" t="s">
        <v>429</v>
      </c>
      <c r="T384" t="s">
        <v>1125</v>
      </c>
      <c r="U384" t="s">
        <v>1426</v>
      </c>
      <c r="V384" t="s">
        <v>1427</v>
      </c>
      <c r="W384" t="s">
        <v>1427</v>
      </c>
      <c r="Y384" t="s">
        <v>1819</v>
      </c>
      <c r="Z384" s="2">
        <v>44030.454895833333</v>
      </c>
      <c r="AA384" s="2">
        <v>44030.371562499997</v>
      </c>
      <c r="AC384">
        <v>0</v>
      </c>
      <c r="AD384" s="3" t="s">
        <v>2533</v>
      </c>
      <c r="AE384">
        <v>0</v>
      </c>
      <c r="AF384" t="s">
        <v>2856</v>
      </c>
      <c r="AH384">
        <v>0</v>
      </c>
    </row>
    <row r="385" spans="1:34" x14ac:dyDescent="0.25">
      <c r="A385">
        <v>4920</v>
      </c>
      <c r="B385">
        <v>1</v>
      </c>
      <c r="C385">
        <v>24.4</v>
      </c>
      <c r="D385">
        <f t="shared" si="6"/>
        <v>-0.29136690647482016</v>
      </c>
      <c r="E385">
        <v>1</v>
      </c>
      <c r="F385" t="s">
        <v>34</v>
      </c>
      <c r="G385">
        <v>15530</v>
      </c>
      <c r="H385">
        <v>0</v>
      </c>
      <c r="I385">
        <v>0</v>
      </c>
      <c r="J385">
        <v>0</v>
      </c>
      <c r="K385">
        <v>0</v>
      </c>
      <c r="L385">
        <v>10</v>
      </c>
      <c r="M385" t="s">
        <v>37</v>
      </c>
      <c r="O385">
        <v>2</v>
      </c>
      <c r="P385" s="2">
        <v>43237.470752314817</v>
      </c>
      <c r="Q385" s="2">
        <v>43237.387418981481</v>
      </c>
      <c r="S385" t="s">
        <v>430</v>
      </c>
      <c r="T385" t="s">
        <v>1126</v>
      </c>
      <c r="U385" t="s">
        <v>1426</v>
      </c>
      <c r="V385" t="s">
        <v>1427</v>
      </c>
      <c r="W385" t="s">
        <v>1427</v>
      </c>
      <c r="Y385" t="s">
        <v>1820</v>
      </c>
      <c r="Z385" s="2">
        <v>44040.406273148154</v>
      </c>
      <c r="AA385" s="2">
        <v>44040.322939814818</v>
      </c>
      <c r="AC385">
        <v>0</v>
      </c>
      <c r="AD385" s="3" t="s">
        <v>2534</v>
      </c>
      <c r="AE385">
        <v>0</v>
      </c>
      <c r="AF385" t="s">
        <v>2856</v>
      </c>
      <c r="AH385">
        <v>0</v>
      </c>
    </row>
    <row r="386" spans="1:34" x14ac:dyDescent="0.25">
      <c r="A386">
        <v>4923</v>
      </c>
      <c r="B386">
        <v>1</v>
      </c>
      <c r="C386">
        <v>7</v>
      </c>
      <c r="D386">
        <f t="shared" si="6"/>
        <v>-0.91726618705035967</v>
      </c>
      <c r="E386">
        <v>143</v>
      </c>
      <c r="F386" t="s">
        <v>34</v>
      </c>
      <c r="G386">
        <v>15928</v>
      </c>
      <c r="H386">
        <v>0</v>
      </c>
      <c r="I386">
        <v>0</v>
      </c>
      <c r="J386">
        <v>0</v>
      </c>
      <c r="K386">
        <v>0</v>
      </c>
      <c r="L386">
        <v>10</v>
      </c>
      <c r="M386" t="s">
        <v>37</v>
      </c>
      <c r="O386">
        <v>2</v>
      </c>
      <c r="P386" s="2">
        <v>43237.49523148148</v>
      </c>
      <c r="Q386" s="2">
        <v>43237.411898148152</v>
      </c>
      <c r="S386" t="s">
        <v>431</v>
      </c>
      <c r="T386" t="s">
        <v>1127</v>
      </c>
      <c r="U386" t="s">
        <v>1426</v>
      </c>
      <c r="V386" t="s">
        <v>1427</v>
      </c>
      <c r="W386" t="s">
        <v>1427</v>
      </c>
      <c r="Y386" t="s">
        <v>1821</v>
      </c>
      <c r="Z386" s="2">
        <v>44070.670173611114</v>
      </c>
      <c r="AA386" s="2">
        <v>44070.586840277778</v>
      </c>
      <c r="AC386">
        <v>0</v>
      </c>
      <c r="AD386" s="3" t="s">
        <v>2535</v>
      </c>
      <c r="AE386">
        <v>0</v>
      </c>
      <c r="AF386" t="s">
        <v>2856</v>
      </c>
      <c r="AH386">
        <v>0</v>
      </c>
    </row>
    <row r="387" spans="1:34" x14ac:dyDescent="0.25">
      <c r="A387">
        <v>4924</v>
      </c>
      <c r="B387">
        <v>1</v>
      </c>
      <c r="C387">
        <v>12.8</v>
      </c>
      <c r="D387">
        <f t="shared" si="6"/>
        <v>-0.70863309352517978</v>
      </c>
      <c r="E387">
        <v>0</v>
      </c>
      <c r="F387" t="s">
        <v>33</v>
      </c>
      <c r="G387">
        <v>16276</v>
      </c>
      <c r="H387">
        <v>0</v>
      </c>
      <c r="I387">
        <v>0</v>
      </c>
      <c r="J387">
        <v>0</v>
      </c>
      <c r="K387">
        <v>0</v>
      </c>
      <c r="L387">
        <v>0</v>
      </c>
      <c r="M387" t="s">
        <v>37</v>
      </c>
      <c r="O387">
        <v>2</v>
      </c>
      <c r="P387" s="2">
        <v>43237.50167824074</v>
      </c>
      <c r="Q387" s="2">
        <v>43237.418344907397</v>
      </c>
      <c r="S387" t="s">
        <v>432</v>
      </c>
      <c r="T387" t="s">
        <v>1128</v>
      </c>
      <c r="U387" t="s">
        <v>1426</v>
      </c>
      <c r="V387" t="s">
        <v>1427</v>
      </c>
      <c r="W387" t="s">
        <v>1427</v>
      </c>
      <c r="Y387" t="s">
        <v>1822</v>
      </c>
      <c r="Z387" s="2">
        <v>44016.732673611114</v>
      </c>
      <c r="AA387" s="2">
        <v>44016.649340277778</v>
      </c>
      <c r="AC387">
        <v>0</v>
      </c>
      <c r="AD387" s="3" t="s">
        <v>2536</v>
      </c>
      <c r="AE387">
        <v>0</v>
      </c>
      <c r="AF387" t="s">
        <v>2856</v>
      </c>
      <c r="AH387">
        <v>0</v>
      </c>
    </row>
    <row r="388" spans="1:34" x14ac:dyDescent="0.25">
      <c r="A388">
        <v>4925</v>
      </c>
      <c r="B388">
        <v>1</v>
      </c>
      <c r="C388">
        <v>23.2</v>
      </c>
      <c r="D388">
        <f t="shared" si="6"/>
        <v>-0.33453237410071945</v>
      </c>
      <c r="E388">
        <v>0</v>
      </c>
      <c r="F388" t="s">
        <v>33</v>
      </c>
      <c r="G388">
        <v>16277</v>
      </c>
      <c r="H388">
        <v>0</v>
      </c>
      <c r="I388">
        <v>0</v>
      </c>
      <c r="J388">
        <v>0</v>
      </c>
      <c r="K388">
        <v>0</v>
      </c>
      <c r="L388">
        <v>12</v>
      </c>
      <c r="M388" t="s">
        <v>37</v>
      </c>
      <c r="O388">
        <v>2</v>
      </c>
      <c r="P388" s="2">
        <v>43237.503981481481</v>
      </c>
      <c r="Q388" s="2">
        <v>43237.420648148152</v>
      </c>
      <c r="S388" t="s">
        <v>433</v>
      </c>
      <c r="T388" t="s">
        <v>1129</v>
      </c>
      <c r="U388" t="s">
        <v>1426</v>
      </c>
      <c r="V388" t="s">
        <v>1427</v>
      </c>
      <c r="W388" t="s">
        <v>1427</v>
      </c>
      <c r="Y388" t="s">
        <v>1823</v>
      </c>
      <c r="Z388" s="2">
        <v>43993.468784722223</v>
      </c>
      <c r="AA388" s="2">
        <v>43993.385451388887</v>
      </c>
      <c r="AC388">
        <v>0</v>
      </c>
      <c r="AD388" s="3" t="s">
        <v>2537</v>
      </c>
      <c r="AE388">
        <v>0</v>
      </c>
      <c r="AF388" t="s">
        <v>2856</v>
      </c>
      <c r="AH388">
        <v>0</v>
      </c>
    </row>
    <row r="389" spans="1:34" x14ac:dyDescent="0.25">
      <c r="A389">
        <v>4926</v>
      </c>
      <c r="B389">
        <v>1</v>
      </c>
      <c r="C389">
        <v>7.9</v>
      </c>
      <c r="D389">
        <f t="shared" si="6"/>
        <v>-0.8848920863309353</v>
      </c>
      <c r="E389">
        <v>92</v>
      </c>
      <c r="F389" t="s">
        <v>34</v>
      </c>
      <c r="G389">
        <v>15456</v>
      </c>
      <c r="H389">
        <v>0</v>
      </c>
      <c r="I389">
        <v>0</v>
      </c>
      <c r="J389">
        <v>0</v>
      </c>
      <c r="K389">
        <v>0</v>
      </c>
      <c r="L389">
        <v>0</v>
      </c>
      <c r="M389" t="s">
        <v>37</v>
      </c>
      <c r="O389">
        <v>2</v>
      </c>
      <c r="P389" s="2">
        <v>43237.514305555553</v>
      </c>
      <c r="Q389" s="2">
        <v>43237.430972222217</v>
      </c>
      <c r="S389" t="s">
        <v>434</v>
      </c>
      <c r="T389" t="s">
        <v>1130</v>
      </c>
      <c r="U389" t="s">
        <v>1426</v>
      </c>
      <c r="V389" t="s">
        <v>1427</v>
      </c>
      <c r="W389" t="s">
        <v>1427</v>
      </c>
      <c r="Y389" t="s">
        <v>1824</v>
      </c>
      <c r="Z389" s="2">
        <v>44063.395937499998</v>
      </c>
      <c r="AA389" s="2">
        <v>44063.312604166669</v>
      </c>
      <c r="AC389">
        <v>0</v>
      </c>
      <c r="AD389" s="3" t="s">
        <v>2538</v>
      </c>
      <c r="AE389">
        <v>0</v>
      </c>
      <c r="AF389" t="s">
        <v>2856</v>
      </c>
      <c r="AH389">
        <v>0</v>
      </c>
    </row>
    <row r="390" spans="1:34" x14ac:dyDescent="0.25">
      <c r="A390">
        <v>4927</v>
      </c>
      <c r="B390">
        <v>1</v>
      </c>
      <c r="C390">
        <v>6.5</v>
      </c>
      <c r="D390">
        <f t="shared" si="6"/>
        <v>-0.93525179856115104</v>
      </c>
      <c r="E390">
        <v>0</v>
      </c>
      <c r="F390" t="s">
        <v>33</v>
      </c>
      <c r="G390">
        <v>15425</v>
      </c>
      <c r="H390">
        <v>0</v>
      </c>
      <c r="I390">
        <v>0</v>
      </c>
      <c r="J390">
        <v>0</v>
      </c>
      <c r="K390">
        <v>0</v>
      </c>
      <c r="L390">
        <v>4</v>
      </c>
      <c r="M390" t="s">
        <v>37</v>
      </c>
      <c r="O390">
        <v>2</v>
      </c>
      <c r="P390" s="2">
        <v>43237.51834490741</v>
      </c>
      <c r="Q390" s="2">
        <v>43237.435011574067</v>
      </c>
      <c r="S390" t="s">
        <v>435</v>
      </c>
      <c r="T390" t="s">
        <v>1131</v>
      </c>
      <c r="U390" t="s">
        <v>1426</v>
      </c>
      <c r="V390" t="s">
        <v>1427</v>
      </c>
      <c r="W390" t="s">
        <v>1427</v>
      </c>
      <c r="Y390" t="s">
        <v>1825</v>
      </c>
      <c r="Z390" s="2">
        <v>44068.767384259263</v>
      </c>
      <c r="AA390" s="2">
        <v>44068.684050925927</v>
      </c>
      <c r="AC390">
        <v>0</v>
      </c>
      <c r="AD390" s="3" t="s">
        <v>2539</v>
      </c>
      <c r="AE390">
        <v>0</v>
      </c>
      <c r="AF390" t="s">
        <v>2856</v>
      </c>
      <c r="AH390">
        <v>0</v>
      </c>
    </row>
    <row r="391" spans="1:34" x14ac:dyDescent="0.25">
      <c r="A391">
        <v>4928</v>
      </c>
      <c r="B391">
        <v>1</v>
      </c>
      <c r="C391">
        <v>7.9</v>
      </c>
      <c r="D391">
        <f t="shared" si="6"/>
        <v>-0.8848920863309353</v>
      </c>
      <c r="E391">
        <v>1</v>
      </c>
      <c r="F391" t="s">
        <v>34</v>
      </c>
      <c r="G391">
        <v>15047</v>
      </c>
      <c r="H391">
        <v>0</v>
      </c>
      <c r="I391">
        <v>0</v>
      </c>
      <c r="J391">
        <v>0</v>
      </c>
      <c r="K391">
        <v>0</v>
      </c>
      <c r="L391">
        <v>5</v>
      </c>
      <c r="M391" t="s">
        <v>37</v>
      </c>
      <c r="O391">
        <v>2</v>
      </c>
      <c r="P391" s="2">
        <v>43237.520474537043</v>
      </c>
      <c r="Q391" s="2">
        <v>43237.437141203707</v>
      </c>
      <c r="S391" t="s">
        <v>436</v>
      </c>
      <c r="T391" t="s">
        <v>1132</v>
      </c>
      <c r="U391" t="s">
        <v>1426</v>
      </c>
      <c r="V391" t="s">
        <v>1427</v>
      </c>
      <c r="W391" t="s">
        <v>1427</v>
      </c>
      <c r="Y391" t="s">
        <v>1826</v>
      </c>
      <c r="Z391" s="2">
        <v>44021.760439814818</v>
      </c>
      <c r="AA391" s="2">
        <v>44021.677106481482</v>
      </c>
      <c r="AC391">
        <v>0</v>
      </c>
      <c r="AD391" s="3" t="s">
        <v>2540</v>
      </c>
      <c r="AE391">
        <v>0</v>
      </c>
      <c r="AF391" t="s">
        <v>2856</v>
      </c>
      <c r="AH391">
        <v>0</v>
      </c>
    </row>
    <row r="392" spans="1:34" x14ac:dyDescent="0.25">
      <c r="A392">
        <v>4929</v>
      </c>
      <c r="B392">
        <v>1</v>
      </c>
      <c r="C392">
        <v>16.7</v>
      </c>
      <c r="D392">
        <f t="shared" si="6"/>
        <v>-0.56834532374100721</v>
      </c>
      <c r="E392">
        <v>4</v>
      </c>
      <c r="F392" t="s">
        <v>34</v>
      </c>
      <c r="G392">
        <v>15927</v>
      </c>
      <c r="H392">
        <v>0</v>
      </c>
      <c r="I392">
        <v>0</v>
      </c>
      <c r="J392">
        <v>0</v>
      </c>
      <c r="K392">
        <v>0</v>
      </c>
      <c r="L392">
        <v>2</v>
      </c>
      <c r="M392" t="s">
        <v>37</v>
      </c>
      <c r="O392">
        <v>2</v>
      </c>
      <c r="P392" s="2">
        <v>43237.522303240738</v>
      </c>
      <c r="Q392" s="2">
        <v>43237.438969907409</v>
      </c>
      <c r="S392" t="s">
        <v>437</v>
      </c>
      <c r="T392" t="s">
        <v>1133</v>
      </c>
      <c r="U392" t="s">
        <v>1426</v>
      </c>
      <c r="V392" t="s">
        <v>1427</v>
      </c>
      <c r="W392" t="s">
        <v>1427</v>
      </c>
      <c r="Y392" t="s">
        <v>1827</v>
      </c>
      <c r="Z392" s="2">
        <v>44057.614606481482</v>
      </c>
      <c r="AA392" s="2">
        <v>44057.531273148154</v>
      </c>
      <c r="AC392">
        <v>0</v>
      </c>
      <c r="AD392" s="3" t="s">
        <v>2541</v>
      </c>
      <c r="AE392">
        <v>0</v>
      </c>
      <c r="AF392" t="s">
        <v>2856</v>
      </c>
      <c r="AH392">
        <v>0</v>
      </c>
    </row>
    <row r="393" spans="1:34" x14ac:dyDescent="0.25">
      <c r="A393">
        <v>4930</v>
      </c>
      <c r="B393">
        <v>1</v>
      </c>
      <c r="C393">
        <v>17.5</v>
      </c>
      <c r="D393">
        <f t="shared" si="6"/>
        <v>-0.53956834532374098</v>
      </c>
      <c r="E393">
        <v>9</v>
      </c>
      <c r="F393" t="s">
        <v>34</v>
      </c>
      <c r="G393">
        <v>16155</v>
      </c>
      <c r="H393">
        <v>0</v>
      </c>
      <c r="I393">
        <v>0</v>
      </c>
      <c r="J393">
        <v>0</v>
      </c>
      <c r="K393">
        <v>0</v>
      </c>
      <c r="L393">
        <v>5</v>
      </c>
      <c r="M393" t="s">
        <v>37</v>
      </c>
      <c r="O393">
        <v>2</v>
      </c>
      <c r="P393" s="2">
        <v>43237.524351851847</v>
      </c>
      <c r="Q393" s="2">
        <v>43237.441018518519</v>
      </c>
      <c r="S393" t="s">
        <v>438</v>
      </c>
      <c r="T393" t="s">
        <v>1134</v>
      </c>
      <c r="U393" t="s">
        <v>1426</v>
      </c>
      <c r="V393" t="s">
        <v>1427</v>
      </c>
      <c r="W393" t="s">
        <v>1427</v>
      </c>
      <c r="Y393" t="s">
        <v>1828</v>
      </c>
      <c r="Z393" s="2">
        <v>44033.788240740738</v>
      </c>
      <c r="AA393" s="2">
        <v>44033.704907407409</v>
      </c>
      <c r="AC393">
        <v>0</v>
      </c>
      <c r="AD393" s="3" t="s">
        <v>2542</v>
      </c>
      <c r="AE393">
        <v>0</v>
      </c>
      <c r="AF393" t="s">
        <v>2856</v>
      </c>
      <c r="AH393">
        <v>0</v>
      </c>
    </row>
    <row r="394" spans="1:34" x14ac:dyDescent="0.25">
      <c r="A394">
        <v>4931</v>
      </c>
      <c r="B394">
        <v>1</v>
      </c>
      <c r="C394">
        <v>27.8</v>
      </c>
      <c r="D394">
        <f t="shared" si="6"/>
        <v>-0.16906474820143882</v>
      </c>
      <c r="E394">
        <v>11</v>
      </c>
      <c r="F394" t="s">
        <v>34</v>
      </c>
      <c r="G394">
        <v>16280</v>
      </c>
      <c r="H394">
        <v>0</v>
      </c>
      <c r="I394">
        <v>0</v>
      </c>
      <c r="J394">
        <v>0</v>
      </c>
      <c r="K394">
        <v>0</v>
      </c>
      <c r="L394">
        <v>0</v>
      </c>
      <c r="M394" t="s">
        <v>37</v>
      </c>
      <c r="O394">
        <v>2</v>
      </c>
      <c r="P394" s="2">
        <v>43237.52920138889</v>
      </c>
      <c r="Q394" s="2">
        <v>43237.445868055547</v>
      </c>
      <c r="S394" t="s">
        <v>439</v>
      </c>
      <c r="T394" t="s">
        <v>1135</v>
      </c>
      <c r="U394" t="s">
        <v>1426</v>
      </c>
      <c r="V394" t="s">
        <v>1427</v>
      </c>
      <c r="W394" t="s">
        <v>1427</v>
      </c>
      <c r="Y394" t="s">
        <v>1829</v>
      </c>
      <c r="Z394" s="2">
        <v>44029.614618055559</v>
      </c>
      <c r="AA394" s="2">
        <v>44029.531284722223</v>
      </c>
      <c r="AC394">
        <v>0</v>
      </c>
      <c r="AD394" s="3" t="s">
        <v>2543</v>
      </c>
      <c r="AE394">
        <v>0</v>
      </c>
      <c r="AF394" t="s">
        <v>2856</v>
      </c>
      <c r="AH394">
        <v>0</v>
      </c>
    </row>
    <row r="395" spans="1:34" x14ac:dyDescent="0.25">
      <c r="A395">
        <v>4932</v>
      </c>
      <c r="B395">
        <v>1</v>
      </c>
      <c r="C395">
        <v>25.7</v>
      </c>
      <c r="D395">
        <f t="shared" si="6"/>
        <v>-0.2446043165467626</v>
      </c>
      <c r="E395">
        <v>0</v>
      </c>
      <c r="F395" t="s">
        <v>33</v>
      </c>
      <c r="G395">
        <v>9937</v>
      </c>
      <c r="H395">
        <v>0</v>
      </c>
      <c r="I395">
        <v>0</v>
      </c>
      <c r="J395">
        <v>0</v>
      </c>
      <c r="K395">
        <v>0</v>
      </c>
      <c r="L395">
        <v>4</v>
      </c>
      <c r="M395" t="s">
        <v>37</v>
      </c>
      <c r="O395">
        <v>2</v>
      </c>
      <c r="P395" s="2">
        <v>43237.538344907407</v>
      </c>
      <c r="Q395" s="2">
        <v>43237.455011574071</v>
      </c>
      <c r="S395" t="s">
        <v>440</v>
      </c>
      <c r="T395" t="s">
        <v>1136</v>
      </c>
      <c r="U395" t="s">
        <v>1426</v>
      </c>
      <c r="V395" t="s">
        <v>1427</v>
      </c>
      <c r="W395" t="s">
        <v>1427</v>
      </c>
      <c r="Y395" t="s">
        <v>1830</v>
      </c>
      <c r="Z395" s="2">
        <v>43642.397511574083</v>
      </c>
      <c r="AA395" s="2">
        <v>43642.31417824074</v>
      </c>
      <c r="AC395">
        <v>0</v>
      </c>
      <c r="AD395" s="3" t="s">
        <v>2544</v>
      </c>
      <c r="AE395">
        <v>0</v>
      </c>
      <c r="AF395" t="s">
        <v>2856</v>
      </c>
      <c r="AH395">
        <v>0</v>
      </c>
    </row>
    <row r="396" spans="1:34" x14ac:dyDescent="0.25">
      <c r="A396">
        <v>4933</v>
      </c>
      <c r="B396">
        <v>1</v>
      </c>
      <c r="C396">
        <v>18.399999999999999</v>
      </c>
      <c r="D396">
        <f t="shared" si="6"/>
        <v>-0.50719424460431661</v>
      </c>
      <c r="E396">
        <v>30</v>
      </c>
      <c r="F396" t="s">
        <v>34</v>
      </c>
      <c r="G396">
        <v>16281</v>
      </c>
      <c r="H396">
        <v>0</v>
      </c>
      <c r="I396">
        <v>0</v>
      </c>
      <c r="J396">
        <v>0</v>
      </c>
      <c r="K396">
        <v>0</v>
      </c>
      <c r="L396">
        <v>0</v>
      </c>
      <c r="M396" t="s">
        <v>37</v>
      </c>
      <c r="O396">
        <v>2</v>
      </c>
      <c r="P396" s="2">
        <v>43237.541307870371</v>
      </c>
      <c r="Q396" s="2">
        <v>43237.457974537043</v>
      </c>
      <c r="S396" t="s">
        <v>441</v>
      </c>
      <c r="T396" t="s">
        <v>1137</v>
      </c>
      <c r="U396" t="s">
        <v>1426</v>
      </c>
      <c r="V396" t="s">
        <v>1427</v>
      </c>
      <c r="W396" t="s">
        <v>1427</v>
      </c>
      <c r="Y396" t="s">
        <v>1831</v>
      </c>
      <c r="Z396" s="2">
        <v>44062.642384259263</v>
      </c>
      <c r="AA396" s="2">
        <v>44062.559050925927</v>
      </c>
      <c r="AC396">
        <v>0</v>
      </c>
      <c r="AD396" s="3" t="s">
        <v>2545</v>
      </c>
      <c r="AE396">
        <v>0</v>
      </c>
      <c r="AF396" t="s">
        <v>2856</v>
      </c>
      <c r="AH396">
        <v>0</v>
      </c>
    </row>
    <row r="397" spans="1:34" x14ac:dyDescent="0.25">
      <c r="A397">
        <v>4934</v>
      </c>
      <c r="B397">
        <v>1</v>
      </c>
      <c r="C397">
        <v>22.2</v>
      </c>
      <c r="D397">
        <f t="shared" si="6"/>
        <v>-0.37050359712230219</v>
      </c>
      <c r="E397">
        <v>57</v>
      </c>
      <c r="F397" t="s">
        <v>34</v>
      </c>
      <c r="G397">
        <v>15554</v>
      </c>
      <c r="H397">
        <v>0</v>
      </c>
      <c r="I397">
        <v>0</v>
      </c>
      <c r="J397">
        <v>0</v>
      </c>
      <c r="K397">
        <v>0</v>
      </c>
      <c r="L397">
        <v>2</v>
      </c>
      <c r="M397" t="s">
        <v>37</v>
      </c>
      <c r="O397">
        <v>2</v>
      </c>
      <c r="P397" s="2">
        <v>43237.544282407413</v>
      </c>
      <c r="Q397" s="2">
        <v>43237.460949074077</v>
      </c>
      <c r="S397" t="s">
        <v>442</v>
      </c>
      <c r="T397" t="s">
        <v>1138</v>
      </c>
      <c r="U397" t="s">
        <v>1426</v>
      </c>
      <c r="V397" t="s">
        <v>1427</v>
      </c>
      <c r="W397" t="s">
        <v>1427</v>
      </c>
      <c r="Y397" t="s">
        <v>1832</v>
      </c>
      <c r="Z397" s="2">
        <v>44028.395949074067</v>
      </c>
      <c r="AA397" s="2">
        <v>44028.312615740739</v>
      </c>
      <c r="AC397">
        <v>0</v>
      </c>
      <c r="AD397" s="3" t="s">
        <v>2546</v>
      </c>
      <c r="AE397">
        <v>0</v>
      </c>
      <c r="AF397" t="s">
        <v>2856</v>
      </c>
      <c r="AH397">
        <v>0</v>
      </c>
    </row>
    <row r="398" spans="1:34" x14ac:dyDescent="0.25">
      <c r="A398">
        <v>4936</v>
      </c>
      <c r="B398">
        <v>1</v>
      </c>
      <c r="C398">
        <v>11.1</v>
      </c>
      <c r="D398">
        <f t="shared" si="6"/>
        <v>-0.76978417266187038</v>
      </c>
      <c r="E398">
        <v>88</v>
      </c>
      <c r="F398" t="s">
        <v>34</v>
      </c>
      <c r="G398">
        <v>15106</v>
      </c>
      <c r="H398">
        <v>0</v>
      </c>
      <c r="I398">
        <v>0</v>
      </c>
      <c r="J398">
        <v>0</v>
      </c>
      <c r="K398">
        <v>0</v>
      </c>
      <c r="L398">
        <v>11</v>
      </c>
      <c r="M398" t="s">
        <v>37</v>
      </c>
      <c r="O398">
        <v>2</v>
      </c>
      <c r="P398" s="2">
        <v>43237.559247685182</v>
      </c>
      <c r="Q398" s="2">
        <v>43237.475914351853</v>
      </c>
      <c r="S398" t="s">
        <v>443</v>
      </c>
      <c r="T398" t="s">
        <v>1139</v>
      </c>
      <c r="U398" t="s">
        <v>1426</v>
      </c>
      <c r="V398" t="s">
        <v>1427</v>
      </c>
      <c r="W398" t="s">
        <v>1427</v>
      </c>
      <c r="Y398" t="s">
        <v>1833</v>
      </c>
      <c r="Z398" s="2">
        <v>44057.607662037037</v>
      </c>
      <c r="AA398" s="2">
        <v>44057.524328703701</v>
      </c>
      <c r="AC398">
        <v>0</v>
      </c>
      <c r="AD398" s="3" t="s">
        <v>2547</v>
      </c>
      <c r="AE398">
        <v>0</v>
      </c>
      <c r="AF398" t="s">
        <v>2856</v>
      </c>
      <c r="AH398">
        <v>0</v>
      </c>
    </row>
    <row r="399" spans="1:34" x14ac:dyDescent="0.25">
      <c r="A399">
        <v>4937</v>
      </c>
      <c r="B399">
        <v>1</v>
      </c>
      <c r="C399">
        <v>9.9</v>
      </c>
      <c r="D399">
        <f t="shared" si="6"/>
        <v>-0.81294964028776984</v>
      </c>
      <c r="E399">
        <v>28</v>
      </c>
      <c r="F399" t="s">
        <v>34</v>
      </c>
      <c r="G399">
        <v>16283</v>
      </c>
      <c r="H399">
        <v>0</v>
      </c>
      <c r="I399">
        <v>0</v>
      </c>
      <c r="J399">
        <v>0</v>
      </c>
      <c r="K399">
        <v>0</v>
      </c>
      <c r="L399">
        <v>4</v>
      </c>
      <c r="M399" t="s">
        <v>37</v>
      </c>
      <c r="O399">
        <v>2</v>
      </c>
      <c r="P399" s="2">
        <v>43237.563657407409</v>
      </c>
      <c r="Q399" s="2">
        <v>43237.480324074073</v>
      </c>
      <c r="S399" t="s">
        <v>444</v>
      </c>
      <c r="T399" t="s">
        <v>1140</v>
      </c>
      <c r="U399" t="s">
        <v>1426</v>
      </c>
      <c r="V399" t="s">
        <v>1427</v>
      </c>
      <c r="W399" t="s">
        <v>1427</v>
      </c>
      <c r="Y399" t="s">
        <v>1834</v>
      </c>
      <c r="Z399" s="2">
        <v>44070.396018518521</v>
      </c>
      <c r="AA399" s="2">
        <v>44070.312685185178</v>
      </c>
      <c r="AC399">
        <v>0</v>
      </c>
      <c r="AD399" s="3" t="s">
        <v>2548</v>
      </c>
      <c r="AE399">
        <v>0</v>
      </c>
      <c r="AF399" t="s">
        <v>2856</v>
      </c>
      <c r="AH399">
        <v>0</v>
      </c>
    </row>
    <row r="400" spans="1:34" x14ac:dyDescent="0.25">
      <c r="A400">
        <v>4938</v>
      </c>
      <c r="B400">
        <v>1</v>
      </c>
      <c r="C400">
        <v>12.5</v>
      </c>
      <c r="D400">
        <f t="shared" si="6"/>
        <v>-0.71942446043165464</v>
      </c>
      <c r="E400">
        <v>0</v>
      </c>
      <c r="F400" t="s">
        <v>33</v>
      </c>
      <c r="G400">
        <v>13379</v>
      </c>
      <c r="H400">
        <v>0</v>
      </c>
      <c r="I400">
        <v>0</v>
      </c>
      <c r="J400">
        <v>0</v>
      </c>
      <c r="K400">
        <v>0</v>
      </c>
      <c r="L400">
        <v>0</v>
      </c>
      <c r="M400" t="s">
        <v>37</v>
      </c>
      <c r="O400">
        <v>2</v>
      </c>
      <c r="P400" s="2">
        <v>43237.566851851851</v>
      </c>
      <c r="Q400" s="2">
        <v>43237.483518518522</v>
      </c>
      <c r="S400" t="s">
        <v>445</v>
      </c>
      <c r="T400" t="s">
        <v>1141</v>
      </c>
      <c r="U400" t="s">
        <v>1426</v>
      </c>
      <c r="V400" t="s">
        <v>1427</v>
      </c>
      <c r="W400" t="s">
        <v>1427</v>
      </c>
      <c r="Y400" t="s">
        <v>1835</v>
      </c>
      <c r="Z400" s="2">
        <v>43810.395868055559</v>
      </c>
      <c r="AA400" s="2">
        <v>43810.354201388887</v>
      </c>
      <c r="AC400">
        <v>0</v>
      </c>
      <c r="AD400" s="3" t="s">
        <v>2549</v>
      </c>
      <c r="AE400">
        <v>0</v>
      </c>
      <c r="AF400" t="s">
        <v>2856</v>
      </c>
      <c r="AH400">
        <v>0</v>
      </c>
    </row>
    <row r="401" spans="1:34" x14ac:dyDescent="0.25">
      <c r="A401">
        <v>4939</v>
      </c>
      <c r="B401">
        <v>1</v>
      </c>
      <c r="C401">
        <v>12.9</v>
      </c>
      <c r="D401">
        <f t="shared" si="6"/>
        <v>-0.70503597122302164</v>
      </c>
      <c r="E401">
        <v>0</v>
      </c>
      <c r="F401" t="s">
        <v>33</v>
      </c>
      <c r="G401">
        <v>15338</v>
      </c>
      <c r="H401">
        <v>0</v>
      </c>
      <c r="I401">
        <v>0</v>
      </c>
      <c r="J401">
        <v>0</v>
      </c>
      <c r="K401">
        <v>0</v>
      </c>
      <c r="L401">
        <v>0</v>
      </c>
      <c r="M401" t="s">
        <v>37</v>
      </c>
      <c r="O401">
        <v>2</v>
      </c>
      <c r="P401" s="2">
        <v>43237.570405092592</v>
      </c>
      <c r="Q401" s="2">
        <v>43237.487071759257</v>
      </c>
      <c r="S401" t="s">
        <v>446</v>
      </c>
      <c r="T401" t="s">
        <v>1142</v>
      </c>
      <c r="U401" t="s">
        <v>1426</v>
      </c>
      <c r="V401" t="s">
        <v>1427</v>
      </c>
      <c r="W401" t="s">
        <v>1427</v>
      </c>
      <c r="Y401" t="s">
        <v>1836</v>
      </c>
      <c r="Z401" s="2">
        <v>43893.395937499998</v>
      </c>
      <c r="AA401" s="2">
        <v>43893.354270833333</v>
      </c>
      <c r="AC401">
        <v>0</v>
      </c>
      <c r="AD401" s="3" t="s">
        <v>2550</v>
      </c>
      <c r="AE401">
        <v>0</v>
      </c>
      <c r="AF401" t="s">
        <v>2856</v>
      </c>
      <c r="AH401">
        <v>0</v>
      </c>
    </row>
    <row r="402" spans="1:34" x14ac:dyDescent="0.25">
      <c r="A402">
        <v>4940</v>
      </c>
      <c r="B402">
        <v>1</v>
      </c>
      <c r="C402">
        <v>20.5</v>
      </c>
      <c r="D402">
        <f t="shared" si="6"/>
        <v>-0.43165467625899279</v>
      </c>
      <c r="E402">
        <v>44</v>
      </c>
      <c r="F402" t="s">
        <v>34</v>
      </c>
      <c r="G402">
        <v>15337</v>
      </c>
      <c r="H402">
        <v>0</v>
      </c>
      <c r="I402">
        <v>0</v>
      </c>
      <c r="J402">
        <v>0</v>
      </c>
      <c r="K402">
        <v>0</v>
      </c>
      <c r="L402">
        <v>2</v>
      </c>
      <c r="M402" t="s">
        <v>37</v>
      </c>
      <c r="O402">
        <v>2</v>
      </c>
      <c r="P402" s="2">
        <v>43237.573009259257</v>
      </c>
      <c r="Q402" s="2">
        <v>43237.489675925928</v>
      </c>
      <c r="S402" t="s">
        <v>447</v>
      </c>
      <c r="T402" t="s">
        <v>1143</v>
      </c>
      <c r="U402" t="s">
        <v>1426</v>
      </c>
      <c r="V402" t="s">
        <v>1427</v>
      </c>
      <c r="W402" t="s">
        <v>1427</v>
      </c>
      <c r="Y402" t="s">
        <v>1837</v>
      </c>
      <c r="Z402" s="2">
        <v>44056.781273148154</v>
      </c>
      <c r="AA402" s="2">
        <v>44056.697939814818</v>
      </c>
      <c r="AC402">
        <v>0</v>
      </c>
      <c r="AD402" s="3" t="s">
        <v>2551</v>
      </c>
      <c r="AE402">
        <v>0</v>
      </c>
      <c r="AF402" t="s">
        <v>2856</v>
      </c>
      <c r="AH402">
        <v>0</v>
      </c>
    </row>
    <row r="403" spans="1:34" x14ac:dyDescent="0.25">
      <c r="A403">
        <v>4954</v>
      </c>
      <c r="B403">
        <v>1</v>
      </c>
      <c r="C403">
        <v>25</v>
      </c>
      <c r="D403">
        <f t="shared" si="6"/>
        <v>-0.26978417266187049</v>
      </c>
      <c r="E403">
        <v>0</v>
      </c>
      <c r="F403" t="s">
        <v>34</v>
      </c>
      <c r="G403" t="s">
        <v>35</v>
      </c>
      <c r="H403">
        <v>0</v>
      </c>
      <c r="I403">
        <v>0</v>
      </c>
      <c r="J403">
        <v>0</v>
      </c>
      <c r="K403">
        <v>0</v>
      </c>
      <c r="L403">
        <v>10</v>
      </c>
      <c r="M403" t="s">
        <v>37</v>
      </c>
      <c r="O403">
        <v>1</v>
      </c>
      <c r="P403" s="2">
        <v>43252.579004629632</v>
      </c>
      <c r="Q403" s="2">
        <v>43252.495671296303</v>
      </c>
      <c r="S403" t="s">
        <v>448</v>
      </c>
      <c r="T403" t="s">
        <v>1144</v>
      </c>
      <c r="U403" t="s">
        <v>1426</v>
      </c>
      <c r="V403" t="s">
        <v>1427</v>
      </c>
      <c r="W403" t="s">
        <v>1427</v>
      </c>
      <c r="Y403" t="s">
        <v>1838</v>
      </c>
      <c r="Z403" s="2">
        <v>43252.59302083333</v>
      </c>
      <c r="AA403" s="2">
        <v>43252.509687500002</v>
      </c>
      <c r="AC403">
        <v>0</v>
      </c>
      <c r="AD403" s="3" t="s">
        <v>2552</v>
      </c>
      <c r="AE403">
        <v>0</v>
      </c>
      <c r="AF403" t="s">
        <v>2856</v>
      </c>
      <c r="AH403">
        <v>0</v>
      </c>
    </row>
    <row r="404" spans="1:34" x14ac:dyDescent="0.25">
      <c r="A404">
        <v>4962</v>
      </c>
      <c r="B404">
        <v>1</v>
      </c>
      <c r="C404">
        <v>11.3</v>
      </c>
      <c r="D404">
        <f t="shared" si="6"/>
        <v>-0.76258992805755388</v>
      </c>
      <c r="E404">
        <v>95</v>
      </c>
      <c r="F404" t="s">
        <v>34</v>
      </c>
      <c r="G404">
        <v>15737</v>
      </c>
      <c r="H404">
        <v>0</v>
      </c>
      <c r="I404">
        <v>0</v>
      </c>
      <c r="J404">
        <v>0</v>
      </c>
      <c r="K404">
        <v>0</v>
      </c>
      <c r="L404">
        <v>14</v>
      </c>
      <c r="M404" t="s">
        <v>37</v>
      </c>
      <c r="O404">
        <v>2</v>
      </c>
      <c r="P404" s="2">
        <v>43253.391215277778</v>
      </c>
      <c r="Q404" s="2">
        <v>43253.307881944442</v>
      </c>
      <c r="S404" t="s">
        <v>449</v>
      </c>
      <c r="T404" t="s">
        <v>1145</v>
      </c>
      <c r="U404" t="s">
        <v>1426</v>
      </c>
      <c r="V404" t="s">
        <v>1427</v>
      </c>
      <c r="W404" t="s">
        <v>1427</v>
      </c>
      <c r="Y404" t="s">
        <v>1839</v>
      </c>
      <c r="Z404" s="2">
        <v>44069.656273148154</v>
      </c>
      <c r="AA404" s="2">
        <v>44069.572939814818</v>
      </c>
      <c r="AC404">
        <v>0</v>
      </c>
      <c r="AD404" s="3" t="s">
        <v>2553</v>
      </c>
      <c r="AE404">
        <v>0</v>
      </c>
      <c r="AF404" t="s">
        <v>2856</v>
      </c>
      <c r="AH404">
        <v>0</v>
      </c>
    </row>
    <row r="405" spans="1:34" x14ac:dyDescent="0.25">
      <c r="A405">
        <v>4963</v>
      </c>
      <c r="B405">
        <v>1</v>
      </c>
      <c r="C405">
        <v>7</v>
      </c>
      <c r="D405">
        <f t="shared" si="6"/>
        <v>-0.91726618705035967</v>
      </c>
      <c r="E405">
        <v>289</v>
      </c>
      <c r="F405" t="s">
        <v>34</v>
      </c>
      <c r="G405">
        <v>15958</v>
      </c>
      <c r="H405">
        <v>0</v>
      </c>
      <c r="I405">
        <v>0</v>
      </c>
      <c r="J405">
        <v>0</v>
      </c>
      <c r="K405">
        <v>0</v>
      </c>
      <c r="L405">
        <v>2</v>
      </c>
      <c r="M405" t="s">
        <v>37</v>
      </c>
      <c r="O405">
        <v>2</v>
      </c>
      <c r="P405" s="2">
        <v>43253.39472222222</v>
      </c>
      <c r="Q405" s="2">
        <v>43253.311388888891</v>
      </c>
      <c r="S405" t="s">
        <v>450</v>
      </c>
      <c r="T405" t="s">
        <v>1146</v>
      </c>
      <c r="U405" t="s">
        <v>1426</v>
      </c>
      <c r="V405" t="s">
        <v>1427</v>
      </c>
      <c r="W405" t="s">
        <v>1427</v>
      </c>
      <c r="Y405" t="s">
        <v>1840</v>
      </c>
      <c r="Z405" s="2">
        <v>44069.656273148154</v>
      </c>
      <c r="AA405" s="2">
        <v>44069.572939814818</v>
      </c>
      <c r="AC405">
        <v>0</v>
      </c>
      <c r="AD405" s="3" t="s">
        <v>2554</v>
      </c>
      <c r="AE405">
        <v>0</v>
      </c>
      <c r="AF405" t="s">
        <v>2856</v>
      </c>
      <c r="AH405">
        <v>0</v>
      </c>
    </row>
    <row r="406" spans="1:34" x14ac:dyDescent="0.25">
      <c r="A406">
        <v>4964</v>
      </c>
      <c r="B406">
        <v>1</v>
      </c>
      <c r="C406">
        <v>12.1</v>
      </c>
      <c r="D406">
        <f t="shared" si="6"/>
        <v>-0.73381294964028765</v>
      </c>
      <c r="E406">
        <v>72</v>
      </c>
      <c r="F406" t="s">
        <v>34</v>
      </c>
      <c r="G406">
        <v>16515</v>
      </c>
      <c r="H406">
        <v>0</v>
      </c>
      <c r="I406">
        <v>0</v>
      </c>
      <c r="J406">
        <v>0</v>
      </c>
      <c r="K406">
        <v>0</v>
      </c>
      <c r="L406">
        <v>6</v>
      </c>
      <c r="M406" t="s">
        <v>37</v>
      </c>
      <c r="O406">
        <v>2</v>
      </c>
      <c r="P406" s="2">
        <v>43253.396886574083</v>
      </c>
      <c r="Q406" s="2">
        <v>43253.31355324074</v>
      </c>
      <c r="S406" t="s">
        <v>451</v>
      </c>
      <c r="T406" t="s">
        <v>1147</v>
      </c>
      <c r="U406" t="s">
        <v>1426</v>
      </c>
      <c r="V406" t="s">
        <v>1427</v>
      </c>
      <c r="W406" t="s">
        <v>1427</v>
      </c>
      <c r="Y406" t="s">
        <v>1841</v>
      </c>
      <c r="Z406" s="2">
        <v>44070.424444444441</v>
      </c>
      <c r="AA406" s="2">
        <v>44070.341111111113</v>
      </c>
      <c r="AC406">
        <v>0</v>
      </c>
      <c r="AD406" s="3" t="s">
        <v>2555</v>
      </c>
      <c r="AE406">
        <v>0</v>
      </c>
      <c r="AF406" t="s">
        <v>2856</v>
      </c>
      <c r="AH406">
        <v>0</v>
      </c>
    </row>
    <row r="407" spans="1:34" x14ac:dyDescent="0.25">
      <c r="A407">
        <v>4965</v>
      </c>
      <c r="B407">
        <v>1</v>
      </c>
      <c r="C407">
        <v>7.1</v>
      </c>
      <c r="D407">
        <f t="shared" si="6"/>
        <v>-0.91366906474820131</v>
      </c>
      <c r="E407">
        <v>203</v>
      </c>
      <c r="F407" t="s">
        <v>34</v>
      </c>
      <c r="G407">
        <v>16586</v>
      </c>
      <c r="H407">
        <v>0</v>
      </c>
      <c r="I407">
        <v>0</v>
      </c>
      <c r="J407">
        <v>0</v>
      </c>
      <c r="K407">
        <v>0</v>
      </c>
      <c r="L407">
        <v>26</v>
      </c>
      <c r="M407" t="s">
        <v>37</v>
      </c>
      <c r="O407">
        <v>2</v>
      </c>
      <c r="P407" s="2">
        <v>43253.399467592593</v>
      </c>
      <c r="Q407" s="2">
        <v>43253.316134259258</v>
      </c>
      <c r="S407" t="s">
        <v>452</v>
      </c>
      <c r="T407" t="s">
        <v>1148</v>
      </c>
      <c r="U407" t="s">
        <v>1426</v>
      </c>
      <c r="V407" t="s">
        <v>1427</v>
      </c>
      <c r="W407" t="s">
        <v>1427</v>
      </c>
      <c r="Y407" t="s">
        <v>1842</v>
      </c>
      <c r="Z407" s="2">
        <v>44070.423900462964</v>
      </c>
      <c r="AA407" s="2">
        <v>44070.340567129628</v>
      </c>
      <c r="AC407">
        <v>0</v>
      </c>
      <c r="AD407" s="3" t="s">
        <v>2556</v>
      </c>
      <c r="AE407">
        <v>0</v>
      </c>
      <c r="AF407" t="s">
        <v>2856</v>
      </c>
      <c r="AH407">
        <v>0</v>
      </c>
    </row>
    <row r="408" spans="1:34" x14ac:dyDescent="0.25">
      <c r="A408">
        <v>4970</v>
      </c>
      <c r="B408">
        <v>1</v>
      </c>
      <c r="C408">
        <v>49.5</v>
      </c>
      <c r="D408">
        <f t="shared" si="6"/>
        <v>0.61151079136690645</v>
      </c>
      <c r="E408">
        <v>0</v>
      </c>
      <c r="F408" t="s">
        <v>33</v>
      </c>
      <c r="G408">
        <v>11225</v>
      </c>
      <c r="H408">
        <v>0</v>
      </c>
      <c r="I408">
        <v>0</v>
      </c>
      <c r="J408">
        <v>0</v>
      </c>
      <c r="K408">
        <v>0</v>
      </c>
      <c r="L408">
        <v>0</v>
      </c>
      <c r="M408" t="s">
        <v>37</v>
      </c>
      <c r="O408">
        <v>2</v>
      </c>
      <c r="P408" s="2">
        <v>43257.699745370373</v>
      </c>
      <c r="Q408" s="2">
        <v>43257.616412037038</v>
      </c>
      <c r="S408" t="s">
        <v>453</v>
      </c>
      <c r="T408" t="s">
        <v>1149</v>
      </c>
      <c r="U408" t="s">
        <v>1426</v>
      </c>
      <c r="V408" t="s">
        <v>1427</v>
      </c>
      <c r="W408" t="s">
        <v>1427</v>
      </c>
      <c r="Y408" t="s">
        <v>1843</v>
      </c>
      <c r="Z408" s="2">
        <v>43602.423645833333</v>
      </c>
      <c r="AA408" s="2">
        <v>43602.340312499997</v>
      </c>
      <c r="AC408">
        <v>0</v>
      </c>
      <c r="AD408" s="3" t="s">
        <v>2557</v>
      </c>
      <c r="AE408">
        <v>0</v>
      </c>
      <c r="AF408" t="s">
        <v>2856</v>
      </c>
      <c r="AH408">
        <v>0</v>
      </c>
    </row>
    <row r="409" spans="1:34" x14ac:dyDescent="0.25">
      <c r="A409">
        <v>4974</v>
      </c>
      <c r="B409">
        <v>1</v>
      </c>
      <c r="C409">
        <v>23</v>
      </c>
      <c r="D409">
        <f t="shared" si="6"/>
        <v>-0.34172661870503596</v>
      </c>
      <c r="E409">
        <v>2</v>
      </c>
      <c r="F409" t="s">
        <v>34</v>
      </c>
      <c r="G409">
        <v>16004</v>
      </c>
      <c r="H409">
        <v>0</v>
      </c>
      <c r="I409">
        <v>0</v>
      </c>
      <c r="J409">
        <v>0</v>
      </c>
      <c r="K409">
        <v>0</v>
      </c>
      <c r="L409">
        <v>5</v>
      </c>
      <c r="M409" t="s">
        <v>37</v>
      </c>
      <c r="O409">
        <v>2</v>
      </c>
      <c r="P409" s="2">
        <v>43258.685706018521</v>
      </c>
      <c r="Q409" s="2">
        <v>43258.602372685193</v>
      </c>
      <c r="S409" t="s">
        <v>454</v>
      </c>
      <c r="T409" t="s">
        <v>1150</v>
      </c>
      <c r="U409" t="s">
        <v>1426</v>
      </c>
      <c r="V409" t="s">
        <v>1427</v>
      </c>
      <c r="W409" t="s">
        <v>1427</v>
      </c>
      <c r="Y409" t="s">
        <v>1844</v>
      </c>
      <c r="Z409" s="2">
        <v>44068.774328703701</v>
      </c>
      <c r="AA409" s="2">
        <v>44068.690995370373</v>
      </c>
      <c r="AC409">
        <v>0</v>
      </c>
      <c r="AD409" s="3" t="s">
        <v>2558</v>
      </c>
      <c r="AE409">
        <v>0</v>
      </c>
      <c r="AF409" t="s">
        <v>2856</v>
      </c>
      <c r="AH409">
        <v>0</v>
      </c>
    </row>
    <row r="410" spans="1:34" x14ac:dyDescent="0.25">
      <c r="A410">
        <v>4975</v>
      </c>
      <c r="B410">
        <v>1</v>
      </c>
      <c r="C410">
        <v>23.7</v>
      </c>
      <c r="D410">
        <f t="shared" si="6"/>
        <v>-0.31654676258992809</v>
      </c>
      <c r="E410">
        <v>15</v>
      </c>
      <c r="F410" t="s">
        <v>34</v>
      </c>
      <c r="G410">
        <v>14756</v>
      </c>
      <c r="H410">
        <v>0</v>
      </c>
      <c r="I410">
        <v>0</v>
      </c>
      <c r="J410">
        <v>0</v>
      </c>
      <c r="K410">
        <v>0</v>
      </c>
      <c r="L410">
        <v>4</v>
      </c>
      <c r="M410" t="s">
        <v>37</v>
      </c>
      <c r="O410">
        <v>2</v>
      </c>
      <c r="P410" s="2">
        <v>43258.691087962958</v>
      </c>
      <c r="Q410" s="2">
        <v>43258.607754629629</v>
      </c>
      <c r="S410" t="s">
        <v>455</v>
      </c>
      <c r="T410" t="s">
        <v>1151</v>
      </c>
      <c r="U410" t="s">
        <v>1426</v>
      </c>
      <c r="V410" t="s">
        <v>1427</v>
      </c>
      <c r="W410" t="s">
        <v>1427</v>
      </c>
      <c r="Y410" t="s">
        <v>1845</v>
      </c>
      <c r="Z410" s="2">
        <v>44070.704872685194</v>
      </c>
      <c r="AA410" s="2">
        <v>44070.621539351851</v>
      </c>
      <c r="AC410">
        <v>0</v>
      </c>
      <c r="AD410" s="3" t="s">
        <v>2559</v>
      </c>
      <c r="AE410">
        <v>0</v>
      </c>
      <c r="AF410" t="s">
        <v>2856</v>
      </c>
      <c r="AH410">
        <v>0</v>
      </c>
    </row>
    <row r="411" spans="1:34" x14ac:dyDescent="0.25">
      <c r="A411">
        <v>4976</v>
      </c>
      <c r="B411">
        <v>1</v>
      </c>
      <c r="C411">
        <v>16.45</v>
      </c>
      <c r="D411">
        <f t="shared" si="6"/>
        <v>-0.57733812949640284</v>
      </c>
      <c r="E411">
        <v>26</v>
      </c>
      <c r="F411" t="s">
        <v>34</v>
      </c>
      <c r="G411">
        <v>16005</v>
      </c>
      <c r="H411">
        <v>0</v>
      </c>
      <c r="I411">
        <v>0</v>
      </c>
      <c r="J411">
        <v>0</v>
      </c>
      <c r="K411">
        <v>0</v>
      </c>
      <c r="L411">
        <v>4</v>
      </c>
      <c r="M411" t="s">
        <v>37</v>
      </c>
      <c r="O411">
        <v>2</v>
      </c>
      <c r="P411" s="2">
        <v>43258.711851851847</v>
      </c>
      <c r="Q411" s="2">
        <v>43258.628518518519</v>
      </c>
      <c r="S411" t="s">
        <v>456</v>
      </c>
      <c r="T411" t="s">
        <v>1152</v>
      </c>
      <c r="U411" t="s">
        <v>1426</v>
      </c>
      <c r="V411" t="s">
        <v>1427</v>
      </c>
      <c r="W411" t="s">
        <v>1427</v>
      </c>
      <c r="Y411" t="s">
        <v>1846</v>
      </c>
      <c r="Z411" s="2">
        <v>44048.395995370367</v>
      </c>
      <c r="AA411" s="2">
        <v>44048.312662037039</v>
      </c>
      <c r="AC411">
        <v>0</v>
      </c>
      <c r="AD411" s="3" t="s">
        <v>2560</v>
      </c>
      <c r="AE411">
        <v>0</v>
      </c>
      <c r="AF411" t="s">
        <v>2856</v>
      </c>
      <c r="AH411">
        <v>0</v>
      </c>
    </row>
    <row r="412" spans="1:34" x14ac:dyDescent="0.25">
      <c r="A412">
        <v>4977</v>
      </c>
      <c r="B412">
        <v>1</v>
      </c>
      <c r="C412">
        <v>16.3</v>
      </c>
      <c r="D412">
        <f t="shared" si="6"/>
        <v>-0.58273381294964022</v>
      </c>
      <c r="E412">
        <v>47</v>
      </c>
      <c r="F412" t="s">
        <v>34</v>
      </c>
      <c r="G412">
        <v>14930</v>
      </c>
      <c r="H412">
        <v>0</v>
      </c>
      <c r="I412">
        <v>0</v>
      </c>
      <c r="J412">
        <v>0</v>
      </c>
      <c r="K412">
        <v>0</v>
      </c>
      <c r="L412">
        <v>3</v>
      </c>
      <c r="M412" t="s">
        <v>37</v>
      </c>
      <c r="O412">
        <v>2</v>
      </c>
      <c r="P412" s="2">
        <v>43258.716516203713</v>
      </c>
      <c r="Q412" s="2">
        <v>43258.63318287037</v>
      </c>
      <c r="S412" t="s">
        <v>457</v>
      </c>
      <c r="T412" t="s">
        <v>1153</v>
      </c>
      <c r="U412" t="s">
        <v>1426</v>
      </c>
      <c r="V412" t="s">
        <v>1427</v>
      </c>
      <c r="W412" t="s">
        <v>1427</v>
      </c>
      <c r="Y412" t="s">
        <v>1847</v>
      </c>
      <c r="Z412" s="2">
        <v>44068.489606481482</v>
      </c>
      <c r="AA412" s="2">
        <v>44068.406273148154</v>
      </c>
      <c r="AC412">
        <v>0</v>
      </c>
      <c r="AD412" s="3" t="s">
        <v>2561</v>
      </c>
      <c r="AE412">
        <v>0</v>
      </c>
      <c r="AF412" t="s">
        <v>2856</v>
      </c>
      <c r="AH412">
        <v>0</v>
      </c>
    </row>
    <row r="413" spans="1:34" x14ac:dyDescent="0.25">
      <c r="A413">
        <v>4978</v>
      </c>
      <c r="B413">
        <v>1</v>
      </c>
      <c r="C413">
        <v>18.5</v>
      </c>
      <c r="D413">
        <f t="shared" si="6"/>
        <v>-0.50359712230215825</v>
      </c>
      <c r="E413">
        <v>0</v>
      </c>
      <c r="F413" t="s">
        <v>33</v>
      </c>
      <c r="G413">
        <v>13313</v>
      </c>
      <c r="H413">
        <v>0</v>
      </c>
      <c r="I413">
        <v>0</v>
      </c>
      <c r="J413">
        <v>0</v>
      </c>
      <c r="K413">
        <v>0</v>
      </c>
      <c r="L413">
        <v>0</v>
      </c>
      <c r="M413" t="s">
        <v>37</v>
      </c>
      <c r="O413">
        <v>2</v>
      </c>
      <c r="P413" s="2">
        <v>43258.719502314823</v>
      </c>
      <c r="Q413" s="2">
        <v>43258.63616898148</v>
      </c>
      <c r="S413" t="s">
        <v>458</v>
      </c>
      <c r="T413" t="s">
        <v>1154</v>
      </c>
      <c r="U413" t="s">
        <v>1426</v>
      </c>
      <c r="V413" t="s">
        <v>1427</v>
      </c>
      <c r="W413" t="s">
        <v>1427</v>
      </c>
      <c r="Y413" t="s">
        <v>1848</v>
      </c>
      <c r="Z413" s="2">
        <v>44030.3750462963</v>
      </c>
      <c r="AA413" s="2">
        <v>44030.291712962957</v>
      </c>
      <c r="AC413">
        <v>0</v>
      </c>
      <c r="AD413" s="3" t="s">
        <v>2562</v>
      </c>
      <c r="AE413">
        <v>0</v>
      </c>
      <c r="AF413" t="s">
        <v>2856</v>
      </c>
      <c r="AH413">
        <v>0</v>
      </c>
    </row>
    <row r="414" spans="1:34" x14ac:dyDescent="0.25">
      <c r="A414">
        <v>4980</v>
      </c>
      <c r="B414">
        <v>1</v>
      </c>
      <c r="C414">
        <v>26.5</v>
      </c>
      <c r="D414">
        <f t="shared" si="6"/>
        <v>-0.21582733812949639</v>
      </c>
      <c r="E414">
        <v>88</v>
      </c>
      <c r="F414" t="s">
        <v>34</v>
      </c>
      <c r="G414">
        <v>15229</v>
      </c>
      <c r="H414">
        <v>0</v>
      </c>
      <c r="I414">
        <v>0</v>
      </c>
      <c r="J414">
        <v>0</v>
      </c>
      <c r="K414">
        <v>0</v>
      </c>
      <c r="L414">
        <v>0</v>
      </c>
      <c r="M414" t="s">
        <v>37</v>
      </c>
      <c r="O414">
        <v>2</v>
      </c>
      <c r="P414" s="2">
        <v>43258.724641203713</v>
      </c>
      <c r="Q414" s="2">
        <v>43258.64130787037</v>
      </c>
      <c r="S414" t="s">
        <v>459</v>
      </c>
      <c r="T414" t="s">
        <v>1155</v>
      </c>
      <c r="U414" t="s">
        <v>1426</v>
      </c>
      <c r="V414" t="s">
        <v>1427</v>
      </c>
      <c r="W414" t="s">
        <v>1427</v>
      </c>
      <c r="Y414" t="s">
        <v>1849</v>
      </c>
      <c r="Z414" s="2">
        <v>44039.677118055559</v>
      </c>
      <c r="AA414" s="2">
        <v>44039.593784722223</v>
      </c>
      <c r="AC414">
        <v>0</v>
      </c>
      <c r="AD414" s="3" t="s">
        <v>2563</v>
      </c>
      <c r="AE414">
        <v>0</v>
      </c>
      <c r="AF414" t="s">
        <v>2856</v>
      </c>
      <c r="AH414">
        <v>0</v>
      </c>
    </row>
    <row r="415" spans="1:34" x14ac:dyDescent="0.25">
      <c r="A415">
        <v>4994</v>
      </c>
      <c r="B415">
        <v>1</v>
      </c>
      <c r="C415">
        <v>78</v>
      </c>
      <c r="D415">
        <f t="shared" si="6"/>
        <v>1.6366906474820144</v>
      </c>
      <c r="E415">
        <v>7</v>
      </c>
      <c r="F415" t="s">
        <v>34</v>
      </c>
      <c r="G415">
        <v>14507</v>
      </c>
      <c r="H415">
        <v>0</v>
      </c>
      <c r="I415">
        <v>0</v>
      </c>
      <c r="J415">
        <v>0</v>
      </c>
      <c r="K415">
        <v>0</v>
      </c>
      <c r="L415">
        <v>0</v>
      </c>
      <c r="M415" t="s">
        <v>37</v>
      </c>
      <c r="O415">
        <v>2</v>
      </c>
      <c r="P415" s="2">
        <v>43293.472303240742</v>
      </c>
      <c r="Q415" s="2">
        <v>43293.388969907413</v>
      </c>
      <c r="S415" t="s">
        <v>460</v>
      </c>
      <c r="T415" t="s">
        <v>1156</v>
      </c>
      <c r="U415" t="s">
        <v>1426</v>
      </c>
      <c r="V415" t="s">
        <v>1427</v>
      </c>
      <c r="W415" t="s">
        <v>1427</v>
      </c>
      <c r="Y415" t="s">
        <v>1850</v>
      </c>
      <c r="Z415" s="2">
        <v>44065.739594907413</v>
      </c>
      <c r="AA415" s="2">
        <v>44065.656261574077</v>
      </c>
      <c r="AC415">
        <v>0</v>
      </c>
      <c r="AD415" s="3" t="s">
        <v>2564</v>
      </c>
      <c r="AE415">
        <v>0</v>
      </c>
      <c r="AF415" t="s">
        <v>2856</v>
      </c>
      <c r="AH415">
        <v>0</v>
      </c>
    </row>
    <row r="416" spans="1:34" x14ac:dyDescent="0.25">
      <c r="A416">
        <v>4995</v>
      </c>
      <c r="B416">
        <v>1</v>
      </c>
      <c r="C416">
        <v>78</v>
      </c>
      <c r="D416">
        <f t="shared" si="6"/>
        <v>1.6366906474820144</v>
      </c>
      <c r="E416">
        <v>0</v>
      </c>
      <c r="F416" t="s">
        <v>33</v>
      </c>
      <c r="G416">
        <v>14509</v>
      </c>
      <c r="H416">
        <v>0</v>
      </c>
      <c r="I416">
        <v>0</v>
      </c>
      <c r="J416">
        <v>0</v>
      </c>
      <c r="K416">
        <v>0</v>
      </c>
      <c r="L416">
        <v>0</v>
      </c>
      <c r="M416" t="s">
        <v>37</v>
      </c>
      <c r="O416">
        <v>2</v>
      </c>
      <c r="P416" s="2">
        <v>43293.473657407398</v>
      </c>
      <c r="Q416" s="2">
        <v>43293.390324074076</v>
      </c>
      <c r="S416" t="s">
        <v>461</v>
      </c>
      <c r="T416" t="s">
        <v>1157</v>
      </c>
      <c r="U416" t="s">
        <v>1426</v>
      </c>
      <c r="V416" t="s">
        <v>1427</v>
      </c>
      <c r="W416" t="s">
        <v>1427</v>
      </c>
      <c r="Y416" t="s">
        <v>1851</v>
      </c>
      <c r="Z416" s="2">
        <v>43987.690995370373</v>
      </c>
      <c r="AA416" s="2">
        <v>43987.607662037037</v>
      </c>
      <c r="AC416">
        <v>0</v>
      </c>
      <c r="AD416" s="3" t="s">
        <v>2565</v>
      </c>
      <c r="AE416">
        <v>0</v>
      </c>
      <c r="AF416" t="s">
        <v>2856</v>
      </c>
      <c r="AH416">
        <v>0</v>
      </c>
    </row>
    <row r="417" spans="1:34" x14ac:dyDescent="0.25">
      <c r="A417">
        <v>4996</v>
      </c>
      <c r="B417">
        <v>1</v>
      </c>
      <c r="C417">
        <v>78</v>
      </c>
      <c r="D417">
        <f t="shared" si="6"/>
        <v>1.6366906474820144</v>
      </c>
      <c r="E417">
        <v>33</v>
      </c>
      <c r="F417" t="s">
        <v>34</v>
      </c>
      <c r="G417">
        <v>14508</v>
      </c>
      <c r="H417">
        <v>0</v>
      </c>
      <c r="I417">
        <v>0</v>
      </c>
      <c r="J417">
        <v>0</v>
      </c>
      <c r="K417">
        <v>0</v>
      </c>
      <c r="L417">
        <v>0</v>
      </c>
      <c r="M417" t="s">
        <v>37</v>
      </c>
      <c r="O417">
        <v>2</v>
      </c>
      <c r="P417" s="2">
        <v>43293.58734953704</v>
      </c>
      <c r="Q417" s="2">
        <v>43293.504016203697</v>
      </c>
      <c r="S417" t="s">
        <v>462</v>
      </c>
      <c r="T417" t="s">
        <v>1158</v>
      </c>
      <c r="U417" t="s">
        <v>1426</v>
      </c>
      <c r="V417" t="s">
        <v>1427</v>
      </c>
      <c r="W417" t="s">
        <v>1427</v>
      </c>
      <c r="Y417" t="s">
        <v>1852</v>
      </c>
      <c r="Z417" s="2">
        <v>44029.482662037037</v>
      </c>
      <c r="AA417" s="2">
        <v>44029.399328703701</v>
      </c>
      <c r="AC417">
        <v>0</v>
      </c>
      <c r="AD417" s="3" t="s">
        <v>2566</v>
      </c>
      <c r="AE417">
        <v>0</v>
      </c>
      <c r="AF417" t="s">
        <v>2856</v>
      </c>
      <c r="AH417">
        <v>0</v>
      </c>
    </row>
    <row r="418" spans="1:34" x14ac:dyDescent="0.25">
      <c r="A418">
        <v>5000</v>
      </c>
      <c r="B418">
        <v>1</v>
      </c>
      <c r="C418">
        <v>27.3</v>
      </c>
      <c r="D418">
        <f t="shared" si="6"/>
        <v>-0.18705035971223019</v>
      </c>
      <c r="E418">
        <v>0</v>
      </c>
      <c r="F418" t="s">
        <v>33</v>
      </c>
      <c r="G418">
        <v>15868</v>
      </c>
      <c r="H418">
        <v>0</v>
      </c>
      <c r="I418">
        <v>0</v>
      </c>
      <c r="J418">
        <v>0</v>
      </c>
      <c r="K418">
        <v>0</v>
      </c>
      <c r="L418">
        <v>6</v>
      </c>
      <c r="M418" t="s">
        <v>37</v>
      </c>
      <c r="O418">
        <v>2</v>
      </c>
      <c r="P418" s="2">
        <v>43298.396319444437</v>
      </c>
      <c r="Q418" s="2">
        <v>43298.312986111108</v>
      </c>
      <c r="S418" t="s">
        <v>463</v>
      </c>
      <c r="T418" t="s">
        <v>1159</v>
      </c>
      <c r="U418" t="s">
        <v>1426</v>
      </c>
      <c r="V418" t="s">
        <v>1427</v>
      </c>
      <c r="W418" t="s">
        <v>1427</v>
      </c>
      <c r="Y418" t="s">
        <v>1853</v>
      </c>
      <c r="Z418" s="2">
        <v>44013.788229166668</v>
      </c>
      <c r="AA418" s="2">
        <v>44013.704895833333</v>
      </c>
      <c r="AC418">
        <v>0</v>
      </c>
      <c r="AD418" s="3" t="s">
        <v>2567</v>
      </c>
      <c r="AE418">
        <v>0</v>
      </c>
      <c r="AF418" t="s">
        <v>2856</v>
      </c>
      <c r="AH418">
        <v>0</v>
      </c>
    </row>
    <row r="419" spans="1:34" x14ac:dyDescent="0.25">
      <c r="A419">
        <v>5002</v>
      </c>
      <c r="B419">
        <v>1</v>
      </c>
      <c r="C419">
        <v>64.900000000000006</v>
      </c>
      <c r="D419">
        <f t="shared" si="6"/>
        <v>1.1654676258992807</v>
      </c>
      <c r="E419">
        <v>1</v>
      </c>
      <c r="F419" t="s">
        <v>34</v>
      </c>
      <c r="G419">
        <v>14580</v>
      </c>
      <c r="H419">
        <v>0</v>
      </c>
      <c r="I419">
        <v>0</v>
      </c>
      <c r="J419">
        <v>0</v>
      </c>
      <c r="K419">
        <v>0</v>
      </c>
      <c r="L419">
        <v>0</v>
      </c>
      <c r="M419" t="s">
        <v>37</v>
      </c>
      <c r="O419">
        <v>2</v>
      </c>
      <c r="P419" s="2">
        <v>43298.41201388889</v>
      </c>
      <c r="Q419" s="2">
        <v>43298.328680555547</v>
      </c>
      <c r="S419" t="s">
        <v>465</v>
      </c>
      <c r="T419" t="s">
        <v>1161</v>
      </c>
      <c r="U419" t="s">
        <v>1426</v>
      </c>
      <c r="V419" t="s">
        <v>1427</v>
      </c>
      <c r="W419" t="s">
        <v>1427</v>
      </c>
      <c r="Y419" t="s">
        <v>1855</v>
      </c>
      <c r="Z419" s="2">
        <v>44048.760439814818</v>
      </c>
      <c r="AA419" s="2">
        <v>44048.677106481482</v>
      </c>
      <c r="AC419">
        <v>0</v>
      </c>
      <c r="AD419" s="3" t="s">
        <v>2569</v>
      </c>
      <c r="AE419">
        <v>0</v>
      </c>
      <c r="AF419" t="s">
        <v>2856</v>
      </c>
      <c r="AH419">
        <v>0</v>
      </c>
    </row>
    <row r="420" spans="1:34" x14ac:dyDescent="0.25">
      <c r="A420">
        <v>5003</v>
      </c>
      <c r="B420">
        <v>1</v>
      </c>
      <c r="C420">
        <v>48.7</v>
      </c>
      <c r="D420">
        <f t="shared" si="6"/>
        <v>0.58273381294964033</v>
      </c>
      <c r="E420">
        <v>9</v>
      </c>
      <c r="F420" t="s">
        <v>34</v>
      </c>
      <c r="G420">
        <v>15869</v>
      </c>
      <c r="H420">
        <v>0</v>
      </c>
      <c r="I420">
        <v>0</v>
      </c>
      <c r="J420">
        <v>0</v>
      </c>
      <c r="K420">
        <v>0</v>
      </c>
      <c r="L420">
        <v>0</v>
      </c>
      <c r="M420" t="s">
        <v>37</v>
      </c>
      <c r="O420">
        <v>2</v>
      </c>
      <c r="P420" s="2">
        <v>43298.412361111114</v>
      </c>
      <c r="Q420" s="2">
        <v>43298.329027777778</v>
      </c>
      <c r="S420" t="s">
        <v>466</v>
      </c>
      <c r="T420" t="s">
        <v>1162</v>
      </c>
      <c r="U420" t="s">
        <v>1426</v>
      </c>
      <c r="V420" t="s">
        <v>1427</v>
      </c>
      <c r="W420" t="s">
        <v>1427</v>
      </c>
      <c r="Y420" t="s">
        <v>1856</v>
      </c>
      <c r="Z420" s="2">
        <v>43830.396006944437</v>
      </c>
      <c r="AA420" s="2">
        <v>43830.35434027778</v>
      </c>
      <c r="AC420">
        <v>0</v>
      </c>
      <c r="AD420" s="3" t="s">
        <v>2570</v>
      </c>
      <c r="AE420">
        <v>0</v>
      </c>
      <c r="AF420" t="s">
        <v>2856</v>
      </c>
      <c r="AH420">
        <v>0</v>
      </c>
    </row>
    <row r="421" spans="1:34" x14ac:dyDescent="0.25">
      <c r="A421">
        <v>5004</v>
      </c>
      <c r="B421">
        <v>1</v>
      </c>
      <c r="C421">
        <v>59.4</v>
      </c>
      <c r="D421">
        <f t="shared" si="6"/>
        <v>0.96762589928057552</v>
      </c>
      <c r="E421">
        <v>1</v>
      </c>
      <c r="F421" t="s">
        <v>34</v>
      </c>
      <c r="G421">
        <v>15871</v>
      </c>
      <c r="H421">
        <v>0</v>
      </c>
      <c r="I421">
        <v>0</v>
      </c>
      <c r="J421">
        <v>0</v>
      </c>
      <c r="K421">
        <v>0</v>
      </c>
      <c r="L421">
        <v>2</v>
      </c>
      <c r="M421" t="s">
        <v>37</v>
      </c>
      <c r="O421">
        <v>2</v>
      </c>
      <c r="P421" s="2">
        <v>43298.421631944453</v>
      </c>
      <c r="Q421" s="2">
        <v>43298.33829861111</v>
      </c>
      <c r="S421" t="s">
        <v>467</v>
      </c>
      <c r="T421" t="s">
        <v>1163</v>
      </c>
      <c r="U421" t="s">
        <v>1426</v>
      </c>
      <c r="V421" t="s">
        <v>1427</v>
      </c>
      <c r="W421" t="s">
        <v>1427</v>
      </c>
      <c r="Y421" t="s">
        <v>1857</v>
      </c>
      <c r="Z421" s="2">
        <v>44048.739618055559</v>
      </c>
      <c r="AA421" s="2">
        <v>44048.656284722223</v>
      </c>
      <c r="AC421">
        <v>0</v>
      </c>
      <c r="AD421" s="3" t="s">
        <v>2571</v>
      </c>
      <c r="AE421">
        <v>0</v>
      </c>
      <c r="AF421" t="s">
        <v>2856</v>
      </c>
      <c r="AH421">
        <v>0</v>
      </c>
    </row>
    <row r="422" spans="1:34" x14ac:dyDescent="0.25">
      <c r="A422">
        <v>5006</v>
      </c>
      <c r="B422">
        <v>1</v>
      </c>
      <c r="C422">
        <v>48.7</v>
      </c>
      <c r="D422">
        <f t="shared" si="6"/>
        <v>0.58273381294964033</v>
      </c>
      <c r="E422">
        <v>0</v>
      </c>
      <c r="F422" t="s">
        <v>33</v>
      </c>
      <c r="G422">
        <v>15870</v>
      </c>
      <c r="H422">
        <v>0</v>
      </c>
      <c r="I422">
        <v>0</v>
      </c>
      <c r="J422">
        <v>0</v>
      </c>
      <c r="K422">
        <v>0</v>
      </c>
      <c r="L422">
        <v>0</v>
      </c>
      <c r="M422" t="s">
        <v>37</v>
      </c>
      <c r="O422">
        <v>2</v>
      </c>
      <c r="P422" s="2">
        <v>43298.426712962973</v>
      </c>
      <c r="Q422" s="2">
        <v>43298.34337962963</v>
      </c>
      <c r="S422" t="s">
        <v>468</v>
      </c>
      <c r="T422" t="s">
        <v>1164</v>
      </c>
      <c r="U422" t="s">
        <v>1426</v>
      </c>
      <c r="V422" t="s">
        <v>1427</v>
      </c>
      <c r="W422" t="s">
        <v>1427</v>
      </c>
      <c r="Y422" t="s">
        <v>1858</v>
      </c>
      <c r="Z422" s="2">
        <v>44013.454895833333</v>
      </c>
      <c r="AA422" s="2">
        <v>44013.371562499997</v>
      </c>
      <c r="AC422">
        <v>0</v>
      </c>
      <c r="AD422" s="3" t="s">
        <v>2572</v>
      </c>
      <c r="AE422">
        <v>0</v>
      </c>
      <c r="AF422" t="s">
        <v>2856</v>
      </c>
      <c r="AH422">
        <v>0</v>
      </c>
    </row>
    <row r="423" spans="1:34" x14ac:dyDescent="0.25">
      <c r="A423">
        <v>5010</v>
      </c>
      <c r="B423">
        <v>1</v>
      </c>
      <c r="C423">
        <v>55.6</v>
      </c>
      <c r="D423">
        <f t="shared" si="6"/>
        <v>0.8309352517985612</v>
      </c>
      <c r="E423">
        <v>17</v>
      </c>
      <c r="F423" t="s">
        <v>34</v>
      </c>
      <c r="G423">
        <v>15073</v>
      </c>
      <c r="H423">
        <v>0</v>
      </c>
      <c r="I423">
        <v>0</v>
      </c>
      <c r="J423">
        <v>0</v>
      </c>
      <c r="K423">
        <v>0</v>
      </c>
      <c r="L423">
        <v>0</v>
      </c>
      <c r="M423" t="s">
        <v>37</v>
      </c>
      <c r="O423">
        <v>2</v>
      </c>
      <c r="P423" s="2">
        <v>43298.45579861111</v>
      </c>
      <c r="Q423" s="2">
        <v>43298.372465277767</v>
      </c>
      <c r="S423" t="s">
        <v>471</v>
      </c>
      <c r="T423" t="s">
        <v>1166</v>
      </c>
      <c r="U423" t="s">
        <v>1426</v>
      </c>
      <c r="V423" t="s">
        <v>1427</v>
      </c>
      <c r="W423" t="s">
        <v>1427</v>
      </c>
      <c r="Y423" t="s">
        <v>1861</v>
      </c>
      <c r="Z423" s="2">
        <v>44014.395914351851</v>
      </c>
      <c r="AA423" s="2">
        <v>44014.312581018523</v>
      </c>
      <c r="AC423">
        <v>0</v>
      </c>
      <c r="AD423" s="3" t="s">
        <v>2575</v>
      </c>
      <c r="AE423">
        <v>0</v>
      </c>
      <c r="AF423" t="s">
        <v>2856</v>
      </c>
      <c r="AH423">
        <v>0</v>
      </c>
    </row>
    <row r="424" spans="1:34" x14ac:dyDescent="0.25">
      <c r="A424">
        <v>5016</v>
      </c>
      <c r="B424">
        <v>1</v>
      </c>
      <c r="C424">
        <v>9.3000000000000007</v>
      </c>
      <c r="D424">
        <f t="shared" si="6"/>
        <v>-0.83453237410071934</v>
      </c>
      <c r="E424">
        <v>1</v>
      </c>
      <c r="F424" t="s">
        <v>34</v>
      </c>
      <c r="G424">
        <v>14839</v>
      </c>
      <c r="H424">
        <v>0</v>
      </c>
      <c r="I424">
        <v>0</v>
      </c>
      <c r="J424">
        <v>0</v>
      </c>
      <c r="K424">
        <v>0</v>
      </c>
      <c r="L424">
        <v>3</v>
      </c>
      <c r="M424" t="s">
        <v>37</v>
      </c>
      <c r="O424">
        <v>2</v>
      </c>
      <c r="P424" s="2">
        <v>43298.605567129627</v>
      </c>
      <c r="Q424" s="2">
        <v>43298.522233796299</v>
      </c>
      <c r="S424" t="s">
        <v>472</v>
      </c>
      <c r="T424" t="s">
        <v>1167</v>
      </c>
      <c r="U424" t="s">
        <v>1426</v>
      </c>
      <c r="V424" t="s">
        <v>1427</v>
      </c>
      <c r="W424" t="s">
        <v>1427</v>
      </c>
      <c r="Y424" t="s">
        <v>1862</v>
      </c>
      <c r="Z424" s="2">
        <v>44044.475729166668</v>
      </c>
      <c r="AA424" s="2">
        <v>44044.392395833333</v>
      </c>
      <c r="AC424">
        <v>0</v>
      </c>
      <c r="AD424" s="3" t="s">
        <v>2576</v>
      </c>
      <c r="AE424">
        <v>0</v>
      </c>
      <c r="AF424" t="s">
        <v>2856</v>
      </c>
      <c r="AH424">
        <v>0</v>
      </c>
    </row>
    <row r="425" spans="1:34" x14ac:dyDescent="0.25">
      <c r="A425">
        <v>5019</v>
      </c>
      <c r="B425">
        <v>1</v>
      </c>
      <c r="C425">
        <v>19.8</v>
      </c>
      <c r="D425">
        <f t="shared" si="6"/>
        <v>-0.45683453237410065</v>
      </c>
      <c r="E425">
        <v>0</v>
      </c>
      <c r="F425" t="s">
        <v>33</v>
      </c>
      <c r="G425">
        <v>14696</v>
      </c>
      <c r="H425">
        <v>0</v>
      </c>
      <c r="I425">
        <v>0</v>
      </c>
      <c r="J425">
        <v>0</v>
      </c>
      <c r="K425">
        <v>0</v>
      </c>
      <c r="L425">
        <v>0</v>
      </c>
      <c r="M425" t="s">
        <v>37</v>
      </c>
      <c r="O425">
        <v>2</v>
      </c>
      <c r="P425" s="2">
        <v>43298.617812500001</v>
      </c>
      <c r="Q425" s="2">
        <v>43298.534479166658</v>
      </c>
      <c r="S425" t="s">
        <v>473</v>
      </c>
      <c r="T425" t="s">
        <v>1168</v>
      </c>
      <c r="U425" t="s">
        <v>1426</v>
      </c>
      <c r="V425" t="s">
        <v>1427</v>
      </c>
      <c r="W425" t="s">
        <v>1427</v>
      </c>
      <c r="Y425" t="s">
        <v>1863</v>
      </c>
      <c r="Z425" s="2">
        <v>44023.583368055559</v>
      </c>
      <c r="AA425" s="2">
        <v>44023.500034722223</v>
      </c>
      <c r="AC425">
        <v>0</v>
      </c>
      <c r="AD425" s="3" t="s">
        <v>2577</v>
      </c>
      <c r="AE425">
        <v>0</v>
      </c>
      <c r="AF425" t="s">
        <v>2856</v>
      </c>
      <c r="AH425">
        <v>0</v>
      </c>
    </row>
    <row r="426" spans="1:34" x14ac:dyDescent="0.25">
      <c r="A426">
        <v>5024</v>
      </c>
      <c r="B426">
        <v>1</v>
      </c>
      <c r="C426">
        <v>45</v>
      </c>
      <c r="D426">
        <f t="shared" si="6"/>
        <v>0.44964028776978415</v>
      </c>
      <c r="E426">
        <v>0</v>
      </c>
      <c r="F426" t="s">
        <v>33</v>
      </c>
      <c r="G426">
        <v>11996</v>
      </c>
      <c r="H426">
        <v>0</v>
      </c>
      <c r="I426">
        <v>0</v>
      </c>
      <c r="J426">
        <v>0</v>
      </c>
      <c r="K426">
        <v>0</v>
      </c>
      <c r="L426">
        <v>0</v>
      </c>
      <c r="M426" t="s">
        <v>37</v>
      </c>
      <c r="O426">
        <v>2</v>
      </c>
      <c r="P426" s="2">
        <v>43299.420787037037</v>
      </c>
      <c r="Q426" s="2">
        <v>43299.337453703702</v>
      </c>
      <c r="S426" t="s">
        <v>474</v>
      </c>
      <c r="T426" t="s">
        <v>1169</v>
      </c>
      <c r="U426" t="s">
        <v>1426</v>
      </c>
      <c r="V426" t="s">
        <v>1427</v>
      </c>
      <c r="W426" t="s">
        <v>1427</v>
      </c>
      <c r="Y426" t="s">
        <v>1864</v>
      </c>
      <c r="Z426" s="2">
        <v>43834.446574074071</v>
      </c>
      <c r="AA426" s="2">
        <v>43834.404907407406</v>
      </c>
      <c r="AC426">
        <v>0</v>
      </c>
      <c r="AD426" s="3" t="s">
        <v>2578</v>
      </c>
      <c r="AE426">
        <v>0</v>
      </c>
      <c r="AF426" t="s">
        <v>2856</v>
      </c>
      <c r="AH426">
        <v>0</v>
      </c>
    </row>
    <row r="427" spans="1:34" x14ac:dyDescent="0.25">
      <c r="A427">
        <v>5026</v>
      </c>
      <c r="B427">
        <v>1</v>
      </c>
      <c r="C427">
        <v>86.8</v>
      </c>
      <c r="D427">
        <f t="shared" si="6"/>
        <v>1.9532374100719423</v>
      </c>
      <c r="E427">
        <v>2</v>
      </c>
      <c r="F427" t="s">
        <v>34</v>
      </c>
      <c r="G427">
        <v>13913</v>
      </c>
      <c r="H427">
        <v>0</v>
      </c>
      <c r="I427">
        <v>0</v>
      </c>
      <c r="J427">
        <v>0</v>
      </c>
      <c r="K427">
        <v>0</v>
      </c>
      <c r="L427">
        <v>0</v>
      </c>
      <c r="M427" t="s">
        <v>37</v>
      </c>
      <c r="O427">
        <v>2</v>
      </c>
      <c r="P427" s="2">
        <v>43299.448958333327</v>
      </c>
      <c r="Q427" s="2">
        <v>43299.365624999999</v>
      </c>
      <c r="S427" t="s">
        <v>476</v>
      </c>
      <c r="T427" t="s">
        <v>1171</v>
      </c>
      <c r="U427" t="s">
        <v>1426</v>
      </c>
      <c r="V427" t="s">
        <v>1427</v>
      </c>
      <c r="W427" t="s">
        <v>1427</v>
      </c>
      <c r="Y427" t="s">
        <v>1866</v>
      </c>
      <c r="Z427" s="2">
        <v>43962.607662037037</v>
      </c>
      <c r="AA427" s="2">
        <v>43962.524328703701</v>
      </c>
      <c r="AC427">
        <v>0</v>
      </c>
      <c r="AD427" s="3" t="s">
        <v>2580</v>
      </c>
      <c r="AE427">
        <v>0</v>
      </c>
      <c r="AF427" t="s">
        <v>2856</v>
      </c>
      <c r="AH427">
        <v>0</v>
      </c>
    </row>
    <row r="428" spans="1:34" x14ac:dyDescent="0.25">
      <c r="A428">
        <v>5027</v>
      </c>
      <c r="B428">
        <v>1</v>
      </c>
      <c r="C428">
        <v>62.1</v>
      </c>
      <c r="D428">
        <f t="shared" si="6"/>
        <v>1.064748201438849</v>
      </c>
      <c r="E428">
        <v>0</v>
      </c>
      <c r="F428" t="s">
        <v>33</v>
      </c>
      <c r="G428">
        <v>11997</v>
      </c>
      <c r="H428">
        <v>0</v>
      </c>
      <c r="I428">
        <v>0</v>
      </c>
      <c r="J428">
        <v>0</v>
      </c>
      <c r="K428">
        <v>0</v>
      </c>
      <c r="L428">
        <v>0</v>
      </c>
      <c r="M428" t="s">
        <v>37</v>
      </c>
      <c r="O428">
        <v>2</v>
      </c>
      <c r="P428" s="2">
        <v>43299.489722222221</v>
      </c>
      <c r="Q428" s="2">
        <v>43299.406388888892</v>
      </c>
      <c r="S428" t="s">
        <v>477</v>
      </c>
      <c r="T428" t="s">
        <v>1172</v>
      </c>
      <c r="U428" t="s">
        <v>1426</v>
      </c>
      <c r="V428" t="s">
        <v>1427</v>
      </c>
      <c r="W428" t="s">
        <v>1427</v>
      </c>
      <c r="Y428" t="s">
        <v>1867</v>
      </c>
      <c r="Z428" s="2">
        <v>43895.718773148154</v>
      </c>
      <c r="AA428" s="2">
        <v>43895.677106481482</v>
      </c>
      <c r="AC428">
        <v>0</v>
      </c>
      <c r="AD428" s="3" t="s">
        <v>2581</v>
      </c>
      <c r="AE428">
        <v>0</v>
      </c>
      <c r="AF428" t="s">
        <v>2856</v>
      </c>
      <c r="AH428">
        <v>0</v>
      </c>
    </row>
    <row r="429" spans="1:34" x14ac:dyDescent="0.25">
      <c r="A429">
        <v>5047</v>
      </c>
      <c r="B429">
        <v>1</v>
      </c>
      <c r="C429">
        <v>22.5</v>
      </c>
      <c r="D429">
        <f t="shared" si="6"/>
        <v>-0.35971223021582732</v>
      </c>
      <c r="E429">
        <v>129</v>
      </c>
      <c r="F429" t="s">
        <v>34</v>
      </c>
      <c r="G429">
        <v>531</v>
      </c>
      <c r="H429">
        <v>0</v>
      </c>
      <c r="I429">
        <v>0</v>
      </c>
      <c r="J429">
        <v>0</v>
      </c>
      <c r="K429">
        <v>0</v>
      </c>
      <c r="L429">
        <v>13</v>
      </c>
      <c r="M429" t="s">
        <v>37</v>
      </c>
      <c r="O429">
        <v>2</v>
      </c>
      <c r="P429" s="2">
        <v>43299.665300925917</v>
      </c>
      <c r="Q429" s="2">
        <v>43299.581967592603</v>
      </c>
      <c r="S429" t="s">
        <v>478</v>
      </c>
      <c r="T429" t="s">
        <v>1173</v>
      </c>
      <c r="U429" t="s">
        <v>1426</v>
      </c>
      <c r="V429" t="s">
        <v>1427</v>
      </c>
      <c r="W429" t="s">
        <v>1427</v>
      </c>
      <c r="Y429" t="s">
        <v>1868</v>
      </c>
      <c r="Z429" s="2">
        <v>44070.649340277778</v>
      </c>
      <c r="AA429" s="2">
        <v>44070.566006944442</v>
      </c>
      <c r="AC429">
        <v>0</v>
      </c>
      <c r="AD429" s="3" t="s">
        <v>2582</v>
      </c>
      <c r="AE429">
        <v>0</v>
      </c>
      <c r="AF429" t="s">
        <v>2856</v>
      </c>
      <c r="AH429">
        <v>0</v>
      </c>
    </row>
    <row r="430" spans="1:34" x14ac:dyDescent="0.25">
      <c r="A430">
        <v>5056</v>
      </c>
      <c r="B430">
        <v>1</v>
      </c>
      <c r="C430">
        <v>7.5</v>
      </c>
      <c r="D430">
        <f t="shared" si="6"/>
        <v>-0.89928057553956831</v>
      </c>
      <c r="E430">
        <v>9</v>
      </c>
      <c r="F430" t="s">
        <v>34</v>
      </c>
      <c r="G430">
        <v>13531</v>
      </c>
      <c r="H430">
        <v>0</v>
      </c>
      <c r="I430">
        <v>0</v>
      </c>
      <c r="J430">
        <v>0</v>
      </c>
      <c r="K430">
        <v>0</v>
      </c>
      <c r="L430">
        <v>1</v>
      </c>
      <c r="M430" t="s">
        <v>37</v>
      </c>
      <c r="O430">
        <v>2</v>
      </c>
      <c r="P430" s="2">
        <v>43308.431828703702</v>
      </c>
      <c r="Q430" s="2">
        <v>43308.348495370366</v>
      </c>
      <c r="S430" t="s">
        <v>479</v>
      </c>
      <c r="T430" t="s">
        <v>1174</v>
      </c>
      <c r="U430" t="s">
        <v>1426</v>
      </c>
      <c r="V430" t="s">
        <v>1427</v>
      </c>
      <c r="W430" t="s">
        <v>1427</v>
      </c>
      <c r="Y430" t="s">
        <v>1869</v>
      </c>
      <c r="Z430" s="2">
        <v>44049.732662037037</v>
      </c>
      <c r="AA430" s="2">
        <v>44049.649328703701</v>
      </c>
      <c r="AC430">
        <v>0</v>
      </c>
      <c r="AD430" s="3" t="s">
        <v>2583</v>
      </c>
      <c r="AE430">
        <v>0</v>
      </c>
      <c r="AF430" t="s">
        <v>2856</v>
      </c>
      <c r="AH430">
        <v>0</v>
      </c>
    </row>
    <row r="431" spans="1:34" x14ac:dyDescent="0.25">
      <c r="A431">
        <v>5061</v>
      </c>
      <c r="B431">
        <v>1</v>
      </c>
      <c r="C431">
        <v>52.6</v>
      </c>
      <c r="D431">
        <f t="shared" si="6"/>
        <v>0.72302158273381301</v>
      </c>
      <c r="E431">
        <v>24</v>
      </c>
      <c r="F431" t="s">
        <v>34</v>
      </c>
      <c r="G431">
        <v>15711</v>
      </c>
      <c r="H431">
        <v>0</v>
      </c>
      <c r="I431">
        <v>0</v>
      </c>
      <c r="J431">
        <v>0</v>
      </c>
      <c r="K431">
        <v>0</v>
      </c>
      <c r="L431">
        <v>0</v>
      </c>
      <c r="M431" t="s">
        <v>37</v>
      </c>
      <c r="O431">
        <v>2</v>
      </c>
      <c r="P431" s="2">
        <v>43312.439722222232</v>
      </c>
      <c r="Q431" s="2">
        <v>43312.356388888889</v>
      </c>
      <c r="S431" t="s">
        <v>480</v>
      </c>
      <c r="T431" t="s">
        <v>1175</v>
      </c>
      <c r="U431" t="s">
        <v>1426</v>
      </c>
      <c r="V431" t="s">
        <v>1427</v>
      </c>
      <c r="W431" t="s">
        <v>1427</v>
      </c>
      <c r="Y431" t="s">
        <v>1870</v>
      </c>
      <c r="Z431" s="2">
        <v>44015.395972222221</v>
      </c>
      <c r="AA431" s="2">
        <v>44015.312638888892</v>
      </c>
      <c r="AC431">
        <v>0</v>
      </c>
      <c r="AD431" s="3" t="s">
        <v>2584</v>
      </c>
      <c r="AE431">
        <v>0</v>
      </c>
      <c r="AF431" t="s">
        <v>2856</v>
      </c>
      <c r="AH431">
        <v>0</v>
      </c>
    </row>
    <row r="432" spans="1:34" x14ac:dyDescent="0.25">
      <c r="A432">
        <v>5062</v>
      </c>
      <c r="B432">
        <v>1</v>
      </c>
      <c r="C432">
        <v>45</v>
      </c>
      <c r="D432">
        <f t="shared" si="6"/>
        <v>0.44964028776978415</v>
      </c>
      <c r="E432">
        <v>4</v>
      </c>
      <c r="F432" t="s">
        <v>34</v>
      </c>
      <c r="G432">
        <v>15713</v>
      </c>
      <c r="H432">
        <v>0</v>
      </c>
      <c r="I432">
        <v>0</v>
      </c>
      <c r="J432">
        <v>0</v>
      </c>
      <c r="K432">
        <v>0</v>
      </c>
      <c r="L432">
        <v>2</v>
      </c>
      <c r="M432" t="s">
        <v>37</v>
      </c>
      <c r="O432">
        <v>2</v>
      </c>
      <c r="P432" s="2">
        <v>43312.452326388891</v>
      </c>
      <c r="Q432" s="2">
        <v>43312.368993055563</v>
      </c>
      <c r="S432" t="s">
        <v>481</v>
      </c>
      <c r="T432" t="s">
        <v>1176</v>
      </c>
      <c r="U432" t="s">
        <v>1426</v>
      </c>
      <c r="V432" t="s">
        <v>1427</v>
      </c>
      <c r="W432" t="s">
        <v>1427</v>
      </c>
      <c r="Y432" t="s">
        <v>1871</v>
      </c>
      <c r="Z432" s="2">
        <v>44069.475717592592</v>
      </c>
      <c r="AA432" s="2">
        <v>44069.392384259263</v>
      </c>
      <c r="AC432">
        <v>0</v>
      </c>
      <c r="AD432" s="3" t="s">
        <v>2585</v>
      </c>
      <c r="AE432">
        <v>0</v>
      </c>
      <c r="AF432" t="s">
        <v>2856</v>
      </c>
      <c r="AH432">
        <v>0</v>
      </c>
    </row>
    <row r="433" spans="1:34" x14ac:dyDescent="0.25">
      <c r="A433">
        <v>5063</v>
      </c>
      <c r="B433">
        <v>1</v>
      </c>
      <c r="C433">
        <v>67</v>
      </c>
      <c r="D433">
        <f t="shared" si="6"/>
        <v>1.2410071942446044</v>
      </c>
      <c r="E433">
        <v>0</v>
      </c>
      <c r="F433" t="s">
        <v>33</v>
      </c>
      <c r="G433">
        <v>15715</v>
      </c>
      <c r="H433">
        <v>0</v>
      </c>
      <c r="I433">
        <v>0</v>
      </c>
      <c r="J433">
        <v>0</v>
      </c>
      <c r="K433">
        <v>0</v>
      </c>
      <c r="L433">
        <v>0</v>
      </c>
      <c r="M433" t="s">
        <v>37</v>
      </c>
      <c r="O433">
        <v>2</v>
      </c>
      <c r="P433" s="2">
        <v>43312.471134259264</v>
      </c>
      <c r="Q433" s="2">
        <v>43312.387800925928</v>
      </c>
      <c r="S433" t="s">
        <v>482</v>
      </c>
      <c r="T433" t="s">
        <v>1177</v>
      </c>
      <c r="U433" t="s">
        <v>1426</v>
      </c>
      <c r="V433" t="s">
        <v>1427</v>
      </c>
      <c r="W433" t="s">
        <v>1427</v>
      </c>
      <c r="Y433" t="s">
        <v>1872</v>
      </c>
      <c r="Z433" s="2">
        <v>43917.39607638889</v>
      </c>
      <c r="AA433" s="2">
        <v>43917.354409722233</v>
      </c>
      <c r="AC433">
        <v>0</v>
      </c>
      <c r="AD433" s="3" t="s">
        <v>2586</v>
      </c>
      <c r="AE433">
        <v>0</v>
      </c>
      <c r="AF433" t="s">
        <v>2856</v>
      </c>
      <c r="AH433">
        <v>0</v>
      </c>
    </row>
    <row r="434" spans="1:34" x14ac:dyDescent="0.25">
      <c r="A434">
        <v>5067</v>
      </c>
      <c r="B434">
        <v>1</v>
      </c>
      <c r="C434">
        <v>59.9</v>
      </c>
      <c r="D434">
        <f t="shared" si="6"/>
        <v>0.98561151079136688</v>
      </c>
      <c r="E434">
        <v>0</v>
      </c>
      <c r="F434" t="s">
        <v>33</v>
      </c>
      <c r="G434">
        <v>15346</v>
      </c>
      <c r="H434">
        <v>0</v>
      </c>
      <c r="I434">
        <v>0</v>
      </c>
      <c r="J434">
        <v>0</v>
      </c>
      <c r="K434">
        <v>0</v>
      </c>
      <c r="L434">
        <v>16</v>
      </c>
      <c r="M434" t="s">
        <v>37</v>
      </c>
      <c r="O434">
        <v>2</v>
      </c>
      <c r="P434" s="2">
        <v>43312.492418981477</v>
      </c>
      <c r="Q434" s="2">
        <v>43312.409085648149</v>
      </c>
      <c r="S434" t="s">
        <v>483</v>
      </c>
      <c r="T434" t="s">
        <v>1178</v>
      </c>
      <c r="U434" t="s">
        <v>1426</v>
      </c>
      <c r="V434" t="s">
        <v>1427</v>
      </c>
      <c r="W434" t="s">
        <v>1427</v>
      </c>
      <c r="Y434" t="s">
        <v>1873</v>
      </c>
      <c r="Z434" s="2">
        <v>43874.708344907413</v>
      </c>
      <c r="AA434" s="2">
        <v>43874.666678240741</v>
      </c>
      <c r="AC434">
        <v>0</v>
      </c>
      <c r="AD434" s="3" t="s">
        <v>2587</v>
      </c>
      <c r="AE434">
        <v>0</v>
      </c>
      <c r="AF434" t="s">
        <v>2856</v>
      </c>
      <c r="AH434">
        <v>0</v>
      </c>
    </row>
    <row r="435" spans="1:34" x14ac:dyDescent="0.25">
      <c r="A435">
        <v>5068</v>
      </c>
      <c r="B435">
        <v>1</v>
      </c>
      <c r="C435">
        <v>59.9</v>
      </c>
      <c r="D435">
        <f t="shared" si="6"/>
        <v>0.98561151079136688</v>
      </c>
      <c r="E435">
        <v>1</v>
      </c>
      <c r="F435" t="s">
        <v>34</v>
      </c>
      <c r="G435">
        <v>15345</v>
      </c>
      <c r="H435">
        <v>0</v>
      </c>
      <c r="I435">
        <v>0</v>
      </c>
      <c r="J435">
        <v>0</v>
      </c>
      <c r="K435">
        <v>0</v>
      </c>
      <c r="L435">
        <v>0</v>
      </c>
      <c r="M435" t="s">
        <v>37</v>
      </c>
      <c r="O435">
        <v>2</v>
      </c>
      <c r="P435" s="2">
        <v>43312.495115740741</v>
      </c>
      <c r="Q435" s="2">
        <v>43312.411782407413</v>
      </c>
      <c r="S435" t="s">
        <v>484</v>
      </c>
      <c r="T435" t="s">
        <v>1179</v>
      </c>
      <c r="U435" t="s">
        <v>1426</v>
      </c>
      <c r="V435" t="s">
        <v>1427</v>
      </c>
      <c r="W435" t="s">
        <v>1427</v>
      </c>
      <c r="Y435" t="s">
        <v>1874</v>
      </c>
      <c r="Z435" s="2">
        <v>44008.760451388887</v>
      </c>
      <c r="AA435" s="2">
        <v>44008.677118055559</v>
      </c>
      <c r="AC435">
        <v>0</v>
      </c>
      <c r="AD435" s="3" t="s">
        <v>2588</v>
      </c>
      <c r="AE435">
        <v>0</v>
      </c>
      <c r="AF435" t="s">
        <v>2856</v>
      </c>
      <c r="AH435">
        <v>0</v>
      </c>
    </row>
    <row r="436" spans="1:34" x14ac:dyDescent="0.25">
      <c r="A436">
        <v>5069</v>
      </c>
      <c r="B436">
        <v>1</v>
      </c>
      <c r="C436">
        <v>65</v>
      </c>
      <c r="D436">
        <f t="shared" si="6"/>
        <v>1.1690647482014389</v>
      </c>
      <c r="E436">
        <v>2</v>
      </c>
      <c r="F436" t="s">
        <v>34</v>
      </c>
      <c r="G436">
        <v>15344</v>
      </c>
      <c r="H436">
        <v>0</v>
      </c>
      <c r="I436">
        <v>0</v>
      </c>
      <c r="J436">
        <v>0</v>
      </c>
      <c r="K436">
        <v>0</v>
      </c>
      <c r="L436">
        <v>0</v>
      </c>
      <c r="M436" t="s">
        <v>37</v>
      </c>
      <c r="O436">
        <v>2</v>
      </c>
      <c r="P436" s="2">
        <v>43312.496898148151</v>
      </c>
      <c r="Q436" s="2">
        <v>43312.413564814808</v>
      </c>
      <c r="S436" t="s">
        <v>485</v>
      </c>
      <c r="T436" t="s">
        <v>1180</v>
      </c>
      <c r="U436" t="s">
        <v>1426</v>
      </c>
      <c r="V436" t="s">
        <v>1427</v>
      </c>
      <c r="W436" t="s">
        <v>1427</v>
      </c>
      <c r="Y436" t="s">
        <v>1875</v>
      </c>
      <c r="Z436" s="2">
        <v>44033.548472222217</v>
      </c>
      <c r="AA436" s="2">
        <v>44033.465138888889</v>
      </c>
      <c r="AC436">
        <v>0</v>
      </c>
      <c r="AD436" s="3" t="s">
        <v>2589</v>
      </c>
      <c r="AE436">
        <v>0</v>
      </c>
      <c r="AF436" t="s">
        <v>2856</v>
      </c>
      <c r="AH436">
        <v>0</v>
      </c>
    </row>
    <row r="437" spans="1:34" x14ac:dyDescent="0.25">
      <c r="A437">
        <v>5375</v>
      </c>
      <c r="B437">
        <v>1</v>
      </c>
      <c r="C437">
        <v>15.2</v>
      </c>
      <c r="D437">
        <f t="shared" si="6"/>
        <v>-0.62230215827338131</v>
      </c>
      <c r="E437">
        <v>0</v>
      </c>
      <c r="F437" t="s">
        <v>33</v>
      </c>
      <c r="G437">
        <v>15755</v>
      </c>
      <c r="H437">
        <v>0</v>
      </c>
      <c r="I437">
        <v>0</v>
      </c>
      <c r="J437">
        <v>0</v>
      </c>
      <c r="K437">
        <v>0</v>
      </c>
      <c r="L437">
        <v>1</v>
      </c>
      <c r="M437" t="s">
        <v>37</v>
      </c>
      <c r="O437">
        <v>2</v>
      </c>
      <c r="P437" s="2">
        <v>43344.397372685176</v>
      </c>
      <c r="Q437" s="2">
        <v>43344.314039351862</v>
      </c>
      <c r="S437" t="s">
        <v>486</v>
      </c>
      <c r="T437" t="s">
        <v>1181</v>
      </c>
      <c r="U437" t="s">
        <v>1426</v>
      </c>
      <c r="V437" t="s">
        <v>1427</v>
      </c>
      <c r="W437" t="s">
        <v>1427</v>
      </c>
      <c r="Y437" t="s">
        <v>1876</v>
      </c>
      <c r="Z437" s="2">
        <v>43900.781284722223</v>
      </c>
      <c r="AA437" s="2">
        <v>43900.739618055559</v>
      </c>
      <c r="AC437">
        <v>0</v>
      </c>
      <c r="AD437" s="3" t="s">
        <v>2590</v>
      </c>
      <c r="AE437">
        <v>0</v>
      </c>
      <c r="AF437" t="s">
        <v>2856</v>
      </c>
      <c r="AH437">
        <v>0</v>
      </c>
    </row>
    <row r="438" spans="1:34" x14ac:dyDescent="0.25">
      <c r="A438">
        <v>5377</v>
      </c>
      <c r="B438">
        <v>1</v>
      </c>
      <c r="C438">
        <v>19</v>
      </c>
      <c r="D438">
        <f t="shared" ref="D438:D500" si="7">(C438-32.5)/27.8</f>
        <v>-0.48561151079136688</v>
      </c>
      <c r="E438">
        <v>7</v>
      </c>
      <c r="F438" t="s">
        <v>34</v>
      </c>
      <c r="G438">
        <v>15677</v>
      </c>
      <c r="H438">
        <v>0</v>
      </c>
      <c r="I438">
        <v>0</v>
      </c>
      <c r="J438">
        <v>0</v>
      </c>
      <c r="K438">
        <v>0</v>
      </c>
      <c r="L438">
        <v>0</v>
      </c>
      <c r="M438" t="s">
        <v>37</v>
      </c>
      <c r="O438">
        <v>2</v>
      </c>
      <c r="P438" s="2">
        <v>43344.646053240736</v>
      </c>
      <c r="Q438" s="2">
        <v>43344.562719907408</v>
      </c>
      <c r="S438" t="s">
        <v>487</v>
      </c>
      <c r="T438" t="s">
        <v>1182</v>
      </c>
      <c r="U438" t="s">
        <v>1426</v>
      </c>
      <c r="V438" t="s">
        <v>1427</v>
      </c>
      <c r="W438" t="s">
        <v>1427</v>
      </c>
      <c r="Y438" t="s">
        <v>1877</v>
      </c>
      <c r="Z438" s="2">
        <v>44039.677118055559</v>
      </c>
      <c r="AA438" s="2">
        <v>44039.593784722223</v>
      </c>
      <c r="AC438">
        <v>0</v>
      </c>
      <c r="AD438" s="3" t="s">
        <v>2591</v>
      </c>
      <c r="AE438">
        <v>0</v>
      </c>
      <c r="AF438" t="s">
        <v>2856</v>
      </c>
      <c r="AH438">
        <v>0</v>
      </c>
    </row>
    <row r="439" spans="1:34" x14ac:dyDescent="0.25">
      <c r="A439">
        <v>5379</v>
      </c>
      <c r="B439">
        <v>1</v>
      </c>
      <c r="C439">
        <v>11.1</v>
      </c>
      <c r="D439">
        <f t="shared" si="7"/>
        <v>-0.76978417266187038</v>
      </c>
      <c r="E439">
        <v>26</v>
      </c>
      <c r="F439" t="s">
        <v>34</v>
      </c>
      <c r="G439">
        <v>14561</v>
      </c>
      <c r="H439">
        <v>0</v>
      </c>
      <c r="I439">
        <v>0</v>
      </c>
      <c r="J439">
        <v>0</v>
      </c>
      <c r="K439">
        <v>0</v>
      </c>
      <c r="L439">
        <v>0</v>
      </c>
      <c r="M439" t="s">
        <v>37</v>
      </c>
      <c r="O439">
        <v>2</v>
      </c>
      <c r="P439" s="2">
        <v>43344.649247685193</v>
      </c>
      <c r="Q439" s="2">
        <v>43344.56591435185</v>
      </c>
      <c r="S439" t="s">
        <v>488</v>
      </c>
      <c r="T439" t="s">
        <v>1183</v>
      </c>
      <c r="U439" t="s">
        <v>1426</v>
      </c>
      <c r="V439" t="s">
        <v>1427</v>
      </c>
      <c r="W439" t="s">
        <v>1427</v>
      </c>
      <c r="Y439" t="s">
        <v>1878</v>
      </c>
      <c r="Z439" s="2">
        <v>44023.583368055559</v>
      </c>
      <c r="AA439" s="2">
        <v>44023.500034722223</v>
      </c>
      <c r="AC439">
        <v>0</v>
      </c>
      <c r="AD439" s="3" t="s">
        <v>2592</v>
      </c>
      <c r="AE439">
        <v>0</v>
      </c>
      <c r="AF439" t="s">
        <v>2856</v>
      </c>
      <c r="AH439">
        <v>0</v>
      </c>
    </row>
    <row r="440" spans="1:34" x14ac:dyDescent="0.25">
      <c r="A440">
        <v>5380</v>
      </c>
      <c r="B440">
        <v>1</v>
      </c>
      <c r="C440">
        <v>18</v>
      </c>
      <c r="D440">
        <f t="shared" si="7"/>
        <v>-0.52158273381294962</v>
      </c>
      <c r="E440">
        <v>24</v>
      </c>
      <c r="F440" t="s">
        <v>34</v>
      </c>
      <c r="G440">
        <v>16022</v>
      </c>
      <c r="H440">
        <v>0</v>
      </c>
      <c r="I440">
        <v>0</v>
      </c>
      <c r="J440">
        <v>0</v>
      </c>
      <c r="K440">
        <v>0</v>
      </c>
      <c r="L440">
        <v>0</v>
      </c>
      <c r="M440" t="s">
        <v>37</v>
      </c>
      <c r="O440">
        <v>2</v>
      </c>
      <c r="P440" s="2">
        <v>43344.65252314815</v>
      </c>
      <c r="Q440" s="2">
        <v>43344.569189814807</v>
      </c>
      <c r="S440" t="s">
        <v>489</v>
      </c>
      <c r="T440" t="s">
        <v>1184</v>
      </c>
      <c r="U440" t="s">
        <v>1426</v>
      </c>
      <c r="V440" t="s">
        <v>1427</v>
      </c>
      <c r="W440" t="s">
        <v>1427</v>
      </c>
      <c r="Y440" t="s">
        <v>1879</v>
      </c>
      <c r="Z440" s="2">
        <v>43945.909675925926</v>
      </c>
      <c r="AA440" s="2">
        <v>43945.826342592591</v>
      </c>
      <c r="AC440">
        <v>0</v>
      </c>
      <c r="AD440" s="3" t="s">
        <v>2593</v>
      </c>
      <c r="AE440">
        <v>0</v>
      </c>
      <c r="AF440" t="s">
        <v>2856</v>
      </c>
      <c r="AH440">
        <v>0</v>
      </c>
    </row>
    <row r="441" spans="1:34" x14ac:dyDescent="0.25">
      <c r="A441">
        <v>5382</v>
      </c>
      <c r="B441">
        <v>1</v>
      </c>
      <c r="C441">
        <v>22.8</v>
      </c>
      <c r="D441">
        <f t="shared" si="7"/>
        <v>-0.34892086330935246</v>
      </c>
      <c r="E441">
        <v>11</v>
      </c>
      <c r="F441" t="s">
        <v>34</v>
      </c>
      <c r="G441">
        <v>16011</v>
      </c>
      <c r="H441">
        <v>0</v>
      </c>
      <c r="I441">
        <v>0</v>
      </c>
      <c r="J441">
        <v>0</v>
      </c>
      <c r="K441">
        <v>0</v>
      </c>
      <c r="L441">
        <v>0</v>
      </c>
      <c r="M441" t="s">
        <v>37</v>
      </c>
      <c r="O441">
        <v>2</v>
      </c>
      <c r="P441" s="2">
        <v>43344.660231481481</v>
      </c>
      <c r="Q441" s="2">
        <v>43344.576898148152</v>
      </c>
      <c r="S441" t="s">
        <v>490</v>
      </c>
      <c r="T441" t="s">
        <v>1185</v>
      </c>
      <c r="U441" t="s">
        <v>1426</v>
      </c>
      <c r="V441" t="s">
        <v>1427</v>
      </c>
      <c r="W441" t="s">
        <v>1427</v>
      </c>
      <c r="Y441" t="s">
        <v>1880</v>
      </c>
      <c r="Z441" s="2">
        <v>44004.482662037037</v>
      </c>
      <c r="AA441" s="2">
        <v>44004.399328703701</v>
      </c>
      <c r="AC441">
        <v>0</v>
      </c>
      <c r="AD441" s="3" t="s">
        <v>2594</v>
      </c>
      <c r="AE441">
        <v>0</v>
      </c>
      <c r="AF441" t="s">
        <v>2856</v>
      </c>
      <c r="AH441">
        <v>0</v>
      </c>
    </row>
    <row r="442" spans="1:34" x14ac:dyDescent="0.25">
      <c r="A442">
        <v>5383</v>
      </c>
      <c r="B442">
        <v>1</v>
      </c>
      <c r="C442">
        <v>19.5</v>
      </c>
      <c r="D442">
        <f t="shared" si="7"/>
        <v>-0.46762589928057552</v>
      </c>
      <c r="E442">
        <v>9</v>
      </c>
      <c r="F442" t="s">
        <v>34</v>
      </c>
      <c r="G442">
        <v>3383</v>
      </c>
      <c r="H442">
        <v>0</v>
      </c>
      <c r="I442">
        <v>0</v>
      </c>
      <c r="J442">
        <v>0</v>
      </c>
      <c r="K442">
        <v>0</v>
      </c>
      <c r="L442">
        <v>0</v>
      </c>
      <c r="M442" t="s">
        <v>37</v>
      </c>
      <c r="O442">
        <v>2</v>
      </c>
      <c r="P442" s="2">
        <v>43344.662476851852</v>
      </c>
      <c r="Q442" s="2">
        <v>43344.579143518517</v>
      </c>
      <c r="S442" t="s">
        <v>491</v>
      </c>
      <c r="T442" t="s">
        <v>1186</v>
      </c>
      <c r="U442" t="s">
        <v>1426</v>
      </c>
      <c r="V442" t="s">
        <v>1427</v>
      </c>
      <c r="W442" t="s">
        <v>1427</v>
      </c>
      <c r="Y442" t="s">
        <v>1881</v>
      </c>
      <c r="Z442" s="2">
        <v>43945.909236111111</v>
      </c>
      <c r="AA442" s="2">
        <v>43945.825902777768</v>
      </c>
      <c r="AC442">
        <v>0</v>
      </c>
      <c r="AD442" s="3" t="s">
        <v>2595</v>
      </c>
      <c r="AE442">
        <v>0</v>
      </c>
      <c r="AF442" t="s">
        <v>2856</v>
      </c>
      <c r="AH442">
        <v>0</v>
      </c>
    </row>
    <row r="443" spans="1:34" x14ac:dyDescent="0.25">
      <c r="A443">
        <v>5384</v>
      </c>
      <c r="B443">
        <v>1</v>
      </c>
      <c r="C443">
        <v>28.8</v>
      </c>
      <c r="D443">
        <f t="shared" si="7"/>
        <v>-0.13309352517985609</v>
      </c>
      <c r="E443">
        <v>0</v>
      </c>
      <c r="F443" t="s">
        <v>33</v>
      </c>
      <c r="G443">
        <v>14149</v>
      </c>
      <c r="H443">
        <v>0</v>
      </c>
      <c r="I443">
        <v>0</v>
      </c>
      <c r="J443">
        <v>0</v>
      </c>
      <c r="K443">
        <v>0</v>
      </c>
      <c r="L443">
        <v>0</v>
      </c>
      <c r="M443" t="s">
        <v>37</v>
      </c>
      <c r="O443">
        <v>2</v>
      </c>
      <c r="P443" s="2">
        <v>43344.665543981479</v>
      </c>
      <c r="Q443" s="2">
        <v>43344.58221064815</v>
      </c>
      <c r="S443" t="s">
        <v>492</v>
      </c>
      <c r="T443" t="s">
        <v>1187</v>
      </c>
      <c r="U443" t="s">
        <v>1426</v>
      </c>
      <c r="V443" t="s">
        <v>1427</v>
      </c>
      <c r="W443" t="s">
        <v>1427</v>
      </c>
      <c r="Y443" t="s">
        <v>1882</v>
      </c>
      <c r="Z443" s="2">
        <v>43922.395902777767</v>
      </c>
      <c r="AA443" s="2">
        <v>43922.312569444453</v>
      </c>
      <c r="AC443">
        <v>0</v>
      </c>
      <c r="AD443" s="3" t="s">
        <v>2596</v>
      </c>
      <c r="AE443">
        <v>0</v>
      </c>
      <c r="AF443" t="s">
        <v>2856</v>
      </c>
      <c r="AH443">
        <v>0</v>
      </c>
    </row>
    <row r="444" spans="1:34" x14ac:dyDescent="0.25">
      <c r="A444">
        <v>5389</v>
      </c>
      <c r="B444">
        <v>1</v>
      </c>
      <c r="C444">
        <v>16.100000000000001</v>
      </c>
      <c r="D444">
        <f t="shared" si="7"/>
        <v>-0.58992805755395672</v>
      </c>
      <c r="E444">
        <v>5</v>
      </c>
      <c r="F444" t="s">
        <v>34</v>
      </c>
      <c r="G444">
        <v>13904</v>
      </c>
      <c r="H444">
        <v>0</v>
      </c>
      <c r="I444">
        <v>0</v>
      </c>
      <c r="J444">
        <v>0</v>
      </c>
      <c r="K444">
        <v>0</v>
      </c>
      <c r="L444">
        <v>0</v>
      </c>
      <c r="M444" t="s">
        <v>37</v>
      </c>
      <c r="O444">
        <v>2</v>
      </c>
      <c r="P444" s="2">
        <v>43349.421932870369</v>
      </c>
      <c r="Q444" s="2">
        <v>43349.338599537034</v>
      </c>
      <c r="S444" t="s">
        <v>493</v>
      </c>
      <c r="T444" t="s">
        <v>1188</v>
      </c>
      <c r="U444" t="s">
        <v>1426</v>
      </c>
      <c r="V444" t="s">
        <v>1427</v>
      </c>
      <c r="W444" t="s">
        <v>1427</v>
      </c>
      <c r="Y444" t="s">
        <v>1883</v>
      </c>
      <c r="Z444" s="2">
        <v>43945.908576388887</v>
      </c>
      <c r="AA444" s="2">
        <v>43945.825243055559</v>
      </c>
      <c r="AC444">
        <v>0</v>
      </c>
      <c r="AD444" s="3" t="s">
        <v>2597</v>
      </c>
      <c r="AE444">
        <v>0</v>
      </c>
      <c r="AF444" t="s">
        <v>2856</v>
      </c>
      <c r="AH444">
        <v>0</v>
      </c>
    </row>
    <row r="445" spans="1:34" x14ac:dyDescent="0.25">
      <c r="A445">
        <v>5391</v>
      </c>
      <c r="B445">
        <v>1</v>
      </c>
      <c r="C445">
        <v>24.2</v>
      </c>
      <c r="D445">
        <f t="shared" si="7"/>
        <v>-0.29856115107913672</v>
      </c>
      <c r="E445">
        <v>17</v>
      </c>
      <c r="F445" t="s">
        <v>34</v>
      </c>
      <c r="G445">
        <v>14141</v>
      </c>
      <c r="H445">
        <v>0</v>
      </c>
      <c r="I445">
        <v>0</v>
      </c>
      <c r="J445">
        <v>0</v>
      </c>
      <c r="K445">
        <v>0</v>
      </c>
      <c r="L445">
        <v>1</v>
      </c>
      <c r="M445" t="s">
        <v>37</v>
      </c>
      <c r="O445">
        <v>2</v>
      </c>
      <c r="P445" s="2">
        <v>43349.431932870371</v>
      </c>
      <c r="Q445" s="2">
        <v>43349.348599537043</v>
      </c>
      <c r="S445" t="s">
        <v>494</v>
      </c>
      <c r="T445" t="s">
        <v>1189</v>
      </c>
      <c r="U445" t="s">
        <v>1426</v>
      </c>
      <c r="V445" t="s">
        <v>1427</v>
      </c>
      <c r="W445" t="s">
        <v>1427</v>
      </c>
      <c r="Y445" t="s">
        <v>1884</v>
      </c>
      <c r="Z445" s="2">
        <v>44035.690995370373</v>
      </c>
      <c r="AA445" s="2">
        <v>44035.607662037037</v>
      </c>
      <c r="AC445">
        <v>0</v>
      </c>
      <c r="AD445" s="3" t="s">
        <v>2598</v>
      </c>
      <c r="AE445">
        <v>0</v>
      </c>
      <c r="AF445" t="s">
        <v>2856</v>
      </c>
      <c r="AH445">
        <v>0</v>
      </c>
    </row>
    <row r="446" spans="1:34" x14ac:dyDescent="0.25">
      <c r="A446">
        <v>5393</v>
      </c>
      <c r="B446">
        <v>1</v>
      </c>
      <c r="C446">
        <v>35.299999999999997</v>
      </c>
      <c r="D446">
        <f t="shared" si="7"/>
        <v>0.10071942446043156</v>
      </c>
      <c r="E446">
        <v>9</v>
      </c>
      <c r="F446" t="s">
        <v>34</v>
      </c>
      <c r="G446">
        <v>12494</v>
      </c>
      <c r="H446">
        <v>0</v>
      </c>
      <c r="I446">
        <v>0</v>
      </c>
      <c r="J446">
        <v>0</v>
      </c>
      <c r="K446">
        <v>0</v>
      </c>
      <c r="L446">
        <v>0</v>
      </c>
      <c r="M446" t="s">
        <v>37</v>
      </c>
      <c r="O446">
        <v>2</v>
      </c>
      <c r="P446" s="2">
        <v>43349.440335648149</v>
      </c>
      <c r="Q446" s="2">
        <v>43349.357002314813</v>
      </c>
      <c r="S446" t="s">
        <v>495</v>
      </c>
      <c r="T446" t="s">
        <v>1190</v>
      </c>
      <c r="U446" t="s">
        <v>1426</v>
      </c>
      <c r="V446" t="s">
        <v>1427</v>
      </c>
      <c r="W446" t="s">
        <v>1427</v>
      </c>
      <c r="Y446" t="s">
        <v>1885</v>
      </c>
      <c r="Z446" s="2">
        <v>43945.908900462957</v>
      </c>
      <c r="AA446" s="2">
        <v>43945.825567129628</v>
      </c>
      <c r="AC446">
        <v>0</v>
      </c>
      <c r="AD446" s="3" t="s">
        <v>2599</v>
      </c>
      <c r="AE446">
        <v>0</v>
      </c>
      <c r="AF446" t="s">
        <v>2856</v>
      </c>
      <c r="AH446">
        <v>0</v>
      </c>
    </row>
    <row r="447" spans="1:34" x14ac:dyDescent="0.25">
      <c r="A447">
        <v>5394</v>
      </c>
      <c r="B447">
        <v>1</v>
      </c>
      <c r="C447">
        <v>10.7</v>
      </c>
      <c r="D447">
        <f t="shared" si="7"/>
        <v>-0.78417266187050361</v>
      </c>
      <c r="E447">
        <v>4</v>
      </c>
      <c r="F447" t="s">
        <v>34</v>
      </c>
      <c r="G447">
        <v>15462</v>
      </c>
      <c r="H447">
        <v>0</v>
      </c>
      <c r="I447">
        <v>0</v>
      </c>
      <c r="J447">
        <v>0</v>
      </c>
      <c r="K447">
        <v>0</v>
      </c>
      <c r="L447">
        <v>0</v>
      </c>
      <c r="M447" t="s">
        <v>37</v>
      </c>
      <c r="O447">
        <v>2</v>
      </c>
      <c r="P447" s="2">
        <v>43349.447951388887</v>
      </c>
      <c r="Q447" s="2">
        <v>43349.364618055559</v>
      </c>
      <c r="S447" t="s">
        <v>496</v>
      </c>
      <c r="T447" t="s">
        <v>1191</v>
      </c>
      <c r="U447" t="s">
        <v>1426</v>
      </c>
      <c r="V447" t="s">
        <v>1427</v>
      </c>
      <c r="W447" t="s">
        <v>1427</v>
      </c>
      <c r="Y447" t="s">
        <v>1886</v>
      </c>
      <c r="Z447" s="2">
        <v>43984.447939814818</v>
      </c>
      <c r="AA447" s="2">
        <v>43984.364606481482</v>
      </c>
      <c r="AC447">
        <v>0</v>
      </c>
      <c r="AD447" s="3" t="s">
        <v>2600</v>
      </c>
      <c r="AE447">
        <v>0</v>
      </c>
      <c r="AF447" t="s">
        <v>2856</v>
      </c>
      <c r="AH447">
        <v>0</v>
      </c>
    </row>
    <row r="448" spans="1:34" x14ac:dyDescent="0.25">
      <c r="A448">
        <v>5395</v>
      </c>
      <c r="B448">
        <v>1</v>
      </c>
      <c r="C448">
        <v>12.7</v>
      </c>
      <c r="D448">
        <f t="shared" si="7"/>
        <v>-0.71223021582733814</v>
      </c>
      <c r="E448">
        <v>6</v>
      </c>
      <c r="F448" t="s">
        <v>34</v>
      </c>
      <c r="G448">
        <v>15095</v>
      </c>
      <c r="H448">
        <v>0</v>
      </c>
      <c r="I448">
        <v>0</v>
      </c>
      <c r="J448">
        <v>0</v>
      </c>
      <c r="K448">
        <v>0</v>
      </c>
      <c r="L448">
        <v>0</v>
      </c>
      <c r="M448" t="s">
        <v>37</v>
      </c>
      <c r="O448">
        <v>2</v>
      </c>
      <c r="P448" s="2">
        <v>43349.461469907408</v>
      </c>
      <c r="Q448" s="2">
        <v>43349.378136574072</v>
      </c>
      <c r="S448" t="s">
        <v>497</v>
      </c>
      <c r="T448" t="s">
        <v>1192</v>
      </c>
      <c r="U448" t="s">
        <v>1426</v>
      </c>
      <c r="V448" t="s">
        <v>1427</v>
      </c>
      <c r="W448" t="s">
        <v>1427</v>
      </c>
      <c r="Y448" t="s">
        <v>1887</v>
      </c>
      <c r="Z448" s="2">
        <v>43981.444050925929</v>
      </c>
      <c r="AA448" s="2">
        <v>43981.360717592594</v>
      </c>
      <c r="AC448">
        <v>0</v>
      </c>
      <c r="AD448" s="3" t="s">
        <v>2601</v>
      </c>
      <c r="AE448">
        <v>0</v>
      </c>
      <c r="AF448" t="s">
        <v>2856</v>
      </c>
      <c r="AH448">
        <v>0</v>
      </c>
    </row>
    <row r="449" spans="1:34" x14ac:dyDescent="0.25">
      <c r="A449">
        <v>5396</v>
      </c>
      <c r="B449">
        <v>1</v>
      </c>
      <c r="C449">
        <v>17.100000000000001</v>
      </c>
      <c r="D449">
        <f t="shared" si="7"/>
        <v>-0.55395683453237399</v>
      </c>
      <c r="E449">
        <v>34</v>
      </c>
      <c r="F449" t="s">
        <v>34</v>
      </c>
      <c r="G449">
        <v>14626</v>
      </c>
      <c r="H449">
        <v>0</v>
      </c>
      <c r="I449">
        <v>0</v>
      </c>
      <c r="J449">
        <v>0</v>
      </c>
      <c r="K449">
        <v>0</v>
      </c>
      <c r="L449">
        <v>0</v>
      </c>
      <c r="M449" t="s">
        <v>37</v>
      </c>
      <c r="O449">
        <v>2</v>
      </c>
      <c r="P449" s="2">
        <v>43349.465844907398</v>
      </c>
      <c r="Q449" s="2">
        <v>43349.382511574076</v>
      </c>
      <c r="S449" t="s">
        <v>498</v>
      </c>
      <c r="T449" t="s">
        <v>1193</v>
      </c>
      <c r="U449" t="s">
        <v>1426</v>
      </c>
      <c r="V449" t="s">
        <v>1427</v>
      </c>
      <c r="W449" t="s">
        <v>1427</v>
      </c>
      <c r="Y449" t="s">
        <v>1888</v>
      </c>
      <c r="Z449" s="2">
        <v>44068.767372685194</v>
      </c>
      <c r="AA449" s="2">
        <v>44068.684039351851</v>
      </c>
      <c r="AC449">
        <v>0</v>
      </c>
      <c r="AD449" s="3" t="s">
        <v>2602</v>
      </c>
      <c r="AE449">
        <v>0</v>
      </c>
      <c r="AF449" t="s">
        <v>2856</v>
      </c>
      <c r="AH449">
        <v>0</v>
      </c>
    </row>
    <row r="450" spans="1:34" x14ac:dyDescent="0.25">
      <c r="A450">
        <v>5397</v>
      </c>
      <c r="B450">
        <v>1</v>
      </c>
      <c r="C450">
        <v>24</v>
      </c>
      <c r="D450">
        <f t="shared" si="7"/>
        <v>-0.30575539568345322</v>
      </c>
      <c r="E450">
        <v>6</v>
      </c>
      <c r="F450" t="s">
        <v>34</v>
      </c>
      <c r="G450">
        <v>12496</v>
      </c>
      <c r="H450">
        <v>0</v>
      </c>
      <c r="I450">
        <v>0</v>
      </c>
      <c r="J450">
        <v>0</v>
      </c>
      <c r="K450">
        <v>0</v>
      </c>
      <c r="L450">
        <v>0</v>
      </c>
      <c r="M450" t="s">
        <v>37</v>
      </c>
      <c r="O450">
        <v>2</v>
      </c>
      <c r="P450" s="2">
        <v>43349.470416666663</v>
      </c>
      <c r="Q450" s="2">
        <v>43349.387083333328</v>
      </c>
      <c r="S450" t="s">
        <v>499</v>
      </c>
      <c r="T450" t="s">
        <v>1194</v>
      </c>
      <c r="U450" t="s">
        <v>1426</v>
      </c>
      <c r="V450" t="s">
        <v>1427</v>
      </c>
      <c r="W450" t="s">
        <v>1427</v>
      </c>
      <c r="Y450" t="s">
        <v>1889</v>
      </c>
      <c r="Z450" s="2">
        <v>43945.906030092592</v>
      </c>
      <c r="AA450" s="2">
        <v>43945.822696759264</v>
      </c>
      <c r="AC450">
        <v>0</v>
      </c>
      <c r="AD450" s="3" t="s">
        <v>2603</v>
      </c>
      <c r="AE450">
        <v>0</v>
      </c>
      <c r="AF450" t="s">
        <v>2856</v>
      </c>
      <c r="AH450">
        <v>0</v>
      </c>
    </row>
    <row r="451" spans="1:34" x14ac:dyDescent="0.25">
      <c r="A451">
        <v>5398</v>
      </c>
      <c r="B451">
        <v>1</v>
      </c>
      <c r="C451">
        <v>39</v>
      </c>
      <c r="D451">
        <f t="shared" si="7"/>
        <v>0.23381294964028776</v>
      </c>
      <c r="E451">
        <v>10</v>
      </c>
      <c r="F451" t="s">
        <v>34</v>
      </c>
      <c r="G451">
        <v>12315</v>
      </c>
      <c r="H451">
        <v>0</v>
      </c>
      <c r="I451">
        <v>0</v>
      </c>
      <c r="J451">
        <v>0</v>
      </c>
      <c r="K451">
        <v>0</v>
      </c>
      <c r="L451">
        <v>1</v>
      </c>
      <c r="M451" t="s">
        <v>37</v>
      </c>
      <c r="O451">
        <v>2</v>
      </c>
      <c r="P451" s="2">
        <v>43349.473425925928</v>
      </c>
      <c r="Q451" s="2">
        <v>43349.390092592592</v>
      </c>
      <c r="S451" t="s">
        <v>500</v>
      </c>
      <c r="T451" t="s">
        <v>1195</v>
      </c>
      <c r="U451" t="s">
        <v>1426</v>
      </c>
      <c r="V451" t="s">
        <v>1427</v>
      </c>
      <c r="W451" t="s">
        <v>1427</v>
      </c>
      <c r="Y451" t="s">
        <v>1890</v>
      </c>
      <c r="Z451" s="2">
        <v>43953.600717592592</v>
      </c>
      <c r="AA451" s="2">
        <v>43953.517384259263</v>
      </c>
      <c r="AC451">
        <v>0</v>
      </c>
      <c r="AD451" s="3" t="s">
        <v>2604</v>
      </c>
      <c r="AE451">
        <v>0</v>
      </c>
      <c r="AF451" t="s">
        <v>2856</v>
      </c>
      <c r="AH451">
        <v>0</v>
      </c>
    </row>
    <row r="452" spans="1:34" x14ac:dyDescent="0.25">
      <c r="A452">
        <v>5439</v>
      </c>
      <c r="B452">
        <v>1</v>
      </c>
      <c r="C452">
        <v>13.2</v>
      </c>
      <c r="D452">
        <f t="shared" si="7"/>
        <v>-0.69424460431654678</v>
      </c>
      <c r="E452">
        <v>0</v>
      </c>
      <c r="F452" t="s">
        <v>33</v>
      </c>
      <c r="G452">
        <v>15649</v>
      </c>
      <c r="H452">
        <v>0</v>
      </c>
      <c r="I452">
        <v>0</v>
      </c>
      <c r="J452">
        <v>0</v>
      </c>
      <c r="K452">
        <v>0</v>
      </c>
      <c r="L452">
        <v>18</v>
      </c>
      <c r="M452" t="s">
        <v>37</v>
      </c>
      <c r="O452">
        <v>2</v>
      </c>
      <c r="P452" s="2">
        <v>43356.642962962957</v>
      </c>
      <c r="Q452" s="2">
        <v>43356.559629629628</v>
      </c>
      <c r="S452" t="s">
        <v>501</v>
      </c>
      <c r="T452" t="s">
        <v>1196</v>
      </c>
      <c r="U452" t="s">
        <v>1426</v>
      </c>
      <c r="V452" t="s">
        <v>1427</v>
      </c>
      <c r="W452" t="s">
        <v>1427</v>
      </c>
      <c r="Y452" t="s">
        <v>1891</v>
      </c>
      <c r="Z452" s="2">
        <v>44002.375115740739</v>
      </c>
      <c r="AA452" s="2">
        <v>44002.29178240741</v>
      </c>
      <c r="AC452">
        <v>0</v>
      </c>
      <c r="AD452" s="3" t="s">
        <v>2605</v>
      </c>
      <c r="AE452">
        <v>0</v>
      </c>
      <c r="AF452" t="s">
        <v>2856</v>
      </c>
      <c r="AH452">
        <v>0</v>
      </c>
    </row>
    <row r="453" spans="1:34" x14ac:dyDescent="0.25">
      <c r="A453">
        <v>5443</v>
      </c>
      <c r="B453">
        <v>1</v>
      </c>
      <c r="C453">
        <v>23.6</v>
      </c>
      <c r="D453">
        <f t="shared" si="7"/>
        <v>-0.32014388489208628</v>
      </c>
      <c r="E453">
        <v>2</v>
      </c>
      <c r="F453" t="s">
        <v>34</v>
      </c>
      <c r="G453">
        <v>14809</v>
      </c>
      <c r="H453">
        <v>0</v>
      </c>
      <c r="I453">
        <v>0</v>
      </c>
      <c r="J453">
        <v>0</v>
      </c>
      <c r="K453">
        <v>0</v>
      </c>
      <c r="L453">
        <v>5</v>
      </c>
      <c r="M453" t="s">
        <v>37</v>
      </c>
      <c r="O453">
        <v>2</v>
      </c>
      <c r="P453" s="2">
        <v>43356.67864583333</v>
      </c>
      <c r="Q453" s="2">
        <v>43356.595312500001</v>
      </c>
      <c r="S453" t="s">
        <v>502</v>
      </c>
      <c r="T453" t="s">
        <v>1197</v>
      </c>
      <c r="U453" t="s">
        <v>1426</v>
      </c>
      <c r="V453" t="s">
        <v>1427</v>
      </c>
      <c r="W453" t="s">
        <v>1427</v>
      </c>
      <c r="Y453" t="s">
        <v>1892</v>
      </c>
      <c r="Z453" s="2">
        <v>44070.663217592592</v>
      </c>
      <c r="AA453" s="2">
        <v>44070.579884259263</v>
      </c>
      <c r="AC453">
        <v>0</v>
      </c>
      <c r="AD453" s="3" t="s">
        <v>2606</v>
      </c>
      <c r="AE453">
        <v>0</v>
      </c>
      <c r="AF453" t="s">
        <v>2856</v>
      </c>
      <c r="AH453">
        <v>0</v>
      </c>
    </row>
    <row r="454" spans="1:34" x14ac:dyDescent="0.25">
      <c r="A454">
        <v>5444</v>
      </c>
      <c r="B454">
        <v>1</v>
      </c>
      <c r="C454">
        <v>15.5</v>
      </c>
      <c r="D454">
        <f t="shared" si="7"/>
        <v>-0.61151079136690645</v>
      </c>
      <c r="E454">
        <v>37</v>
      </c>
      <c r="F454" t="s">
        <v>34</v>
      </c>
      <c r="G454">
        <v>15155</v>
      </c>
      <c r="H454">
        <v>0</v>
      </c>
      <c r="I454">
        <v>0</v>
      </c>
      <c r="J454">
        <v>0</v>
      </c>
      <c r="K454">
        <v>0</v>
      </c>
      <c r="L454">
        <v>1</v>
      </c>
      <c r="M454" t="s">
        <v>37</v>
      </c>
      <c r="O454">
        <v>2</v>
      </c>
      <c r="P454" s="2">
        <v>43356.684849537043</v>
      </c>
      <c r="Q454" s="2">
        <v>43356.6015162037</v>
      </c>
      <c r="S454" t="s">
        <v>503</v>
      </c>
      <c r="T454" t="s">
        <v>1198</v>
      </c>
      <c r="U454" t="s">
        <v>1426</v>
      </c>
      <c r="V454" t="s">
        <v>1427</v>
      </c>
      <c r="W454" t="s">
        <v>1427</v>
      </c>
      <c r="Y454" t="s">
        <v>1893</v>
      </c>
      <c r="Z454" s="2">
        <v>44063.563344907408</v>
      </c>
      <c r="AA454" s="2">
        <v>44063.480011574073</v>
      </c>
      <c r="AC454">
        <v>0</v>
      </c>
      <c r="AD454" s="3" t="s">
        <v>2607</v>
      </c>
      <c r="AE454">
        <v>0</v>
      </c>
      <c r="AF454" t="s">
        <v>2856</v>
      </c>
      <c r="AH454">
        <v>0</v>
      </c>
    </row>
    <row r="455" spans="1:34" x14ac:dyDescent="0.25">
      <c r="A455">
        <v>5445</v>
      </c>
      <c r="B455">
        <v>1</v>
      </c>
      <c r="C455">
        <v>16.3</v>
      </c>
      <c r="D455">
        <f t="shared" si="7"/>
        <v>-0.58273381294964022</v>
      </c>
      <c r="E455">
        <v>11</v>
      </c>
      <c r="F455" t="s">
        <v>34</v>
      </c>
      <c r="G455">
        <v>12194</v>
      </c>
      <c r="H455">
        <v>0</v>
      </c>
      <c r="I455">
        <v>0</v>
      </c>
      <c r="J455">
        <v>0</v>
      </c>
      <c r="K455">
        <v>0</v>
      </c>
      <c r="L455">
        <v>0</v>
      </c>
      <c r="M455" t="s">
        <v>37</v>
      </c>
      <c r="O455">
        <v>2</v>
      </c>
      <c r="P455" s="2">
        <v>43356.688784722217</v>
      </c>
      <c r="Q455" s="2">
        <v>43356.605451388888</v>
      </c>
      <c r="S455" t="s">
        <v>504</v>
      </c>
      <c r="T455" t="s">
        <v>1199</v>
      </c>
      <c r="U455" t="s">
        <v>1426</v>
      </c>
      <c r="V455" t="s">
        <v>1427</v>
      </c>
      <c r="W455" t="s">
        <v>1427</v>
      </c>
      <c r="Y455" t="s">
        <v>1894</v>
      </c>
      <c r="Z455" s="2">
        <v>43998.607662037037</v>
      </c>
      <c r="AA455" s="2">
        <v>43998.524328703701</v>
      </c>
      <c r="AC455">
        <v>0</v>
      </c>
      <c r="AD455" s="3" t="s">
        <v>2608</v>
      </c>
      <c r="AE455">
        <v>0</v>
      </c>
      <c r="AF455" t="s">
        <v>2856</v>
      </c>
      <c r="AH455">
        <v>0</v>
      </c>
    </row>
    <row r="456" spans="1:34" x14ac:dyDescent="0.25">
      <c r="A456">
        <v>5446</v>
      </c>
      <c r="B456">
        <v>1</v>
      </c>
      <c r="C456">
        <v>16.2</v>
      </c>
      <c r="D456">
        <f t="shared" si="7"/>
        <v>-0.58633093525179858</v>
      </c>
      <c r="E456">
        <v>30</v>
      </c>
      <c r="F456" t="s">
        <v>34</v>
      </c>
      <c r="G456">
        <v>16328</v>
      </c>
      <c r="H456">
        <v>0</v>
      </c>
      <c r="I456">
        <v>0</v>
      </c>
      <c r="J456">
        <v>0</v>
      </c>
      <c r="K456">
        <v>0</v>
      </c>
      <c r="L456">
        <v>0</v>
      </c>
      <c r="M456" t="s">
        <v>37</v>
      </c>
      <c r="O456">
        <v>2</v>
      </c>
      <c r="P456" s="2">
        <v>43356.696979166663</v>
      </c>
      <c r="Q456" s="2">
        <v>43356.613645833328</v>
      </c>
      <c r="S456" t="s">
        <v>505</v>
      </c>
      <c r="T456" t="s">
        <v>1200</v>
      </c>
      <c r="U456" t="s">
        <v>1426</v>
      </c>
      <c r="V456" t="s">
        <v>1427</v>
      </c>
      <c r="W456" t="s">
        <v>1427</v>
      </c>
      <c r="Y456" t="s">
        <v>1895</v>
      </c>
      <c r="Z456" s="2">
        <v>44035.396053240736</v>
      </c>
      <c r="AA456" s="2">
        <v>44035.312719907408</v>
      </c>
      <c r="AC456">
        <v>0</v>
      </c>
      <c r="AD456" s="3" t="s">
        <v>2609</v>
      </c>
      <c r="AE456">
        <v>0</v>
      </c>
      <c r="AF456" t="s">
        <v>2856</v>
      </c>
      <c r="AH456">
        <v>0</v>
      </c>
    </row>
    <row r="457" spans="1:34" x14ac:dyDescent="0.25">
      <c r="A457">
        <v>5448</v>
      </c>
      <c r="B457">
        <v>1</v>
      </c>
      <c r="C457">
        <v>7.2</v>
      </c>
      <c r="D457">
        <f t="shared" si="7"/>
        <v>-0.91007194244604317</v>
      </c>
      <c r="E457">
        <v>0</v>
      </c>
      <c r="F457" t="s">
        <v>33</v>
      </c>
      <c r="G457">
        <v>14469</v>
      </c>
      <c r="H457">
        <v>0</v>
      </c>
      <c r="I457">
        <v>0</v>
      </c>
      <c r="J457">
        <v>0</v>
      </c>
      <c r="K457">
        <v>0</v>
      </c>
      <c r="L457">
        <v>0</v>
      </c>
      <c r="M457" t="s">
        <v>37</v>
      </c>
      <c r="O457">
        <v>2</v>
      </c>
      <c r="P457" s="2">
        <v>43356.702187499999</v>
      </c>
      <c r="Q457" s="2">
        <v>43356.618854166663</v>
      </c>
      <c r="S457" t="s">
        <v>506</v>
      </c>
      <c r="T457" t="s">
        <v>1201</v>
      </c>
      <c r="U457" t="s">
        <v>1426</v>
      </c>
      <c r="V457" t="s">
        <v>1427</v>
      </c>
      <c r="W457" t="s">
        <v>1427</v>
      </c>
      <c r="Y457" t="s">
        <v>1896</v>
      </c>
      <c r="Z457" s="2">
        <v>44070.430509259262</v>
      </c>
      <c r="AA457" s="2">
        <v>44070.347175925926</v>
      </c>
      <c r="AC457">
        <v>0</v>
      </c>
      <c r="AD457" s="3" t="s">
        <v>2610</v>
      </c>
      <c r="AE457">
        <v>0</v>
      </c>
      <c r="AF457" t="s">
        <v>2856</v>
      </c>
      <c r="AH457">
        <v>0</v>
      </c>
    </row>
    <row r="458" spans="1:34" x14ac:dyDescent="0.25">
      <c r="A458">
        <v>5465</v>
      </c>
      <c r="B458">
        <v>1</v>
      </c>
      <c r="C458">
        <v>54.8</v>
      </c>
      <c r="D458">
        <f t="shared" si="7"/>
        <v>0.80215827338129486</v>
      </c>
      <c r="E458">
        <v>12</v>
      </c>
      <c r="F458" t="s">
        <v>34</v>
      </c>
      <c r="G458">
        <v>16034</v>
      </c>
      <c r="H458">
        <v>0</v>
      </c>
      <c r="I458">
        <v>0</v>
      </c>
      <c r="J458">
        <v>0</v>
      </c>
      <c r="K458">
        <v>0</v>
      </c>
      <c r="L458">
        <v>3</v>
      </c>
      <c r="M458" t="s">
        <v>37</v>
      </c>
      <c r="O458">
        <v>2</v>
      </c>
      <c r="P458" s="2">
        <v>43368.649606481478</v>
      </c>
      <c r="Q458" s="2">
        <v>43368.56627314815</v>
      </c>
      <c r="S458" t="s">
        <v>507</v>
      </c>
      <c r="T458" t="s">
        <v>1202</v>
      </c>
      <c r="U458" t="s">
        <v>1426</v>
      </c>
      <c r="V458" t="s">
        <v>1427</v>
      </c>
      <c r="W458" t="s">
        <v>1427</v>
      </c>
      <c r="Y458" t="s">
        <v>1897</v>
      </c>
      <c r="Z458" s="2">
        <v>44064.600729166668</v>
      </c>
      <c r="AA458" s="2">
        <v>44064.517395833333</v>
      </c>
      <c r="AC458">
        <v>0</v>
      </c>
      <c r="AD458" s="3" t="s">
        <v>2611</v>
      </c>
      <c r="AE458">
        <v>0</v>
      </c>
      <c r="AF458" t="s">
        <v>2856</v>
      </c>
      <c r="AH458">
        <v>0</v>
      </c>
    </row>
    <row r="459" spans="1:34" x14ac:dyDescent="0.25">
      <c r="A459">
        <v>5474</v>
      </c>
      <c r="B459">
        <v>1</v>
      </c>
      <c r="C459">
        <v>42</v>
      </c>
      <c r="D459">
        <f t="shared" si="7"/>
        <v>0.34172661870503596</v>
      </c>
      <c r="E459">
        <v>0</v>
      </c>
      <c r="F459" t="s">
        <v>33</v>
      </c>
      <c r="G459">
        <v>14679</v>
      </c>
      <c r="H459">
        <v>0</v>
      </c>
      <c r="I459">
        <v>0</v>
      </c>
      <c r="J459">
        <v>0</v>
      </c>
      <c r="K459">
        <v>0</v>
      </c>
      <c r="L459">
        <v>4</v>
      </c>
      <c r="M459" t="s">
        <v>37</v>
      </c>
      <c r="O459">
        <v>2</v>
      </c>
      <c r="P459" s="2">
        <v>43382.58697916667</v>
      </c>
      <c r="Q459" s="2">
        <v>43382.503645833327</v>
      </c>
      <c r="S459" t="s">
        <v>508</v>
      </c>
      <c r="T459" t="s">
        <v>1203</v>
      </c>
      <c r="U459" t="s">
        <v>1426</v>
      </c>
      <c r="V459" t="s">
        <v>1427</v>
      </c>
      <c r="W459" t="s">
        <v>1427</v>
      </c>
      <c r="Y459" t="s">
        <v>1898</v>
      </c>
      <c r="Z459" s="2">
        <v>43904.489606481482</v>
      </c>
      <c r="AA459" s="2">
        <v>43904.447939814818</v>
      </c>
      <c r="AC459">
        <v>0</v>
      </c>
      <c r="AD459" s="3" t="s">
        <v>2612</v>
      </c>
      <c r="AE459">
        <v>0</v>
      </c>
      <c r="AF459" t="s">
        <v>2856</v>
      </c>
      <c r="AH459">
        <v>0</v>
      </c>
    </row>
    <row r="460" spans="1:34" x14ac:dyDescent="0.25">
      <c r="A460">
        <v>5477</v>
      </c>
      <c r="B460">
        <v>1</v>
      </c>
      <c r="C460">
        <v>19.8</v>
      </c>
      <c r="D460">
        <f t="shared" si="7"/>
        <v>-0.45683453237410065</v>
      </c>
      <c r="E460">
        <v>38</v>
      </c>
      <c r="F460" t="s">
        <v>34</v>
      </c>
      <c r="G460">
        <v>15526</v>
      </c>
      <c r="H460">
        <v>0</v>
      </c>
      <c r="I460">
        <v>0</v>
      </c>
      <c r="J460">
        <v>0</v>
      </c>
      <c r="K460">
        <v>0</v>
      </c>
      <c r="L460">
        <v>4</v>
      </c>
      <c r="M460" t="s">
        <v>37</v>
      </c>
      <c r="O460">
        <v>2</v>
      </c>
      <c r="P460" s="2">
        <v>43382.598287037043</v>
      </c>
      <c r="Q460" s="2">
        <v>43382.514953703707</v>
      </c>
      <c r="S460" t="s">
        <v>509</v>
      </c>
      <c r="T460" t="s">
        <v>1204</v>
      </c>
      <c r="U460" t="s">
        <v>1426</v>
      </c>
      <c r="V460" t="s">
        <v>1427</v>
      </c>
      <c r="W460" t="s">
        <v>1427</v>
      </c>
      <c r="Y460" t="s">
        <v>1899</v>
      </c>
      <c r="Z460" s="2">
        <v>44069.663229166668</v>
      </c>
      <c r="AA460" s="2">
        <v>44069.579895833333</v>
      </c>
      <c r="AC460">
        <v>0</v>
      </c>
      <c r="AD460" s="3" t="s">
        <v>2613</v>
      </c>
      <c r="AE460">
        <v>0</v>
      </c>
      <c r="AF460" t="s">
        <v>2856</v>
      </c>
      <c r="AH460">
        <v>0</v>
      </c>
    </row>
    <row r="461" spans="1:34" x14ac:dyDescent="0.25">
      <c r="A461">
        <v>5479</v>
      </c>
      <c r="B461">
        <v>1</v>
      </c>
      <c r="C461">
        <v>10.199999999999999</v>
      </c>
      <c r="D461">
        <f t="shared" si="7"/>
        <v>-0.80215827338129497</v>
      </c>
      <c r="E461">
        <v>69</v>
      </c>
      <c r="F461" t="s">
        <v>34</v>
      </c>
      <c r="G461">
        <v>16305</v>
      </c>
      <c r="H461">
        <v>0</v>
      </c>
      <c r="I461">
        <v>0</v>
      </c>
      <c r="J461">
        <v>0</v>
      </c>
      <c r="K461">
        <v>0</v>
      </c>
      <c r="L461">
        <v>3</v>
      </c>
      <c r="M461" t="s">
        <v>37</v>
      </c>
      <c r="O461">
        <v>2</v>
      </c>
      <c r="P461" s="2">
        <v>43382.605798611112</v>
      </c>
      <c r="Q461" s="2">
        <v>43382.522465277783</v>
      </c>
      <c r="S461" t="s">
        <v>510</v>
      </c>
      <c r="T461" t="s">
        <v>1205</v>
      </c>
      <c r="U461" t="s">
        <v>1426</v>
      </c>
      <c r="V461" t="s">
        <v>1427</v>
      </c>
      <c r="W461" t="s">
        <v>1427</v>
      </c>
      <c r="Y461" t="s">
        <v>1900</v>
      </c>
      <c r="Z461" s="2">
        <v>44068.767407407409</v>
      </c>
      <c r="AA461" s="2">
        <v>44068.684074074074</v>
      </c>
      <c r="AC461">
        <v>0</v>
      </c>
      <c r="AD461" s="3" t="s">
        <v>2614</v>
      </c>
      <c r="AE461">
        <v>0</v>
      </c>
      <c r="AF461" t="s">
        <v>2856</v>
      </c>
      <c r="AH461">
        <v>0</v>
      </c>
    </row>
    <row r="462" spans="1:34" x14ac:dyDescent="0.25">
      <c r="A462">
        <v>5480</v>
      </c>
      <c r="B462">
        <v>1</v>
      </c>
      <c r="C462">
        <v>10.4</v>
      </c>
      <c r="D462">
        <f t="shared" si="7"/>
        <v>-0.79496402877697847</v>
      </c>
      <c r="E462">
        <v>37</v>
      </c>
      <c r="F462" t="s">
        <v>34</v>
      </c>
      <c r="G462">
        <v>16306</v>
      </c>
      <c r="H462">
        <v>0</v>
      </c>
      <c r="I462">
        <v>0</v>
      </c>
      <c r="J462">
        <v>0</v>
      </c>
      <c r="K462">
        <v>0</v>
      </c>
      <c r="L462">
        <v>1</v>
      </c>
      <c r="M462" t="s">
        <v>37</v>
      </c>
      <c r="O462">
        <v>2</v>
      </c>
      <c r="P462" s="2">
        <v>43382.613217592603</v>
      </c>
      <c r="Q462" s="2">
        <v>43382.52988425926</v>
      </c>
      <c r="S462" t="s">
        <v>511</v>
      </c>
      <c r="T462" t="s">
        <v>1206</v>
      </c>
      <c r="U462" t="s">
        <v>1426</v>
      </c>
      <c r="V462" t="s">
        <v>1427</v>
      </c>
      <c r="W462" t="s">
        <v>1427</v>
      </c>
      <c r="Y462" t="s">
        <v>1901</v>
      </c>
      <c r="Z462" s="2">
        <v>44068.628506944442</v>
      </c>
      <c r="AA462" s="2">
        <v>44068.545173611114</v>
      </c>
      <c r="AC462">
        <v>0</v>
      </c>
      <c r="AD462" s="3" t="s">
        <v>2615</v>
      </c>
      <c r="AE462">
        <v>0</v>
      </c>
      <c r="AF462" t="s">
        <v>2856</v>
      </c>
      <c r="AH462">
        <v>0</v>
      </c>
    </row>
    <row r="463" spans="1:34" x14ac:dyDescent="0.25">
      <c r="A463">
        <v>5481</v>
      </c>
      <c r="B463">
        <v>1</v>
      </c>
      <c r="C463">
        <v>11.5</v>
      </c>
      <c r="D463">
        <f t="shared" si="7"/>
        <v>-0.75539568345323738</v>
      </c>
      <c r="E463">
        <v>46</v>
      </c>
      <c r="F463" t="s">
        <v>34</v>
      </c>
      <c r="G463">
        <v>15138</v>
      </c>
      <c r="H463">
        <v>0</v>
      </c>
      <c r="I463">
        <v>0</v>
      </c>
      <c r="J463">
        <v>0</v>
      </c>
      <c r="K463">
        <v>0</v>
      </c>
      <c r="L463">
        <v>0</v>
      </c>
      <c r="M463" t="s">
        <v>37</v>
      </c>
      <c r="O463">
        <v>2</v>
      </c>
      <c r="P463" s="2">
        <v>43382.616770833331</v>
      </c>
      <c r="Q463" s="2">
        <v>43382.533437500002</v>
      </c>
      <c r="S463" t="s">
        <v>512</v>
      </c>
      <c r="T463" t="s">
        <v>1207</v>
      </c>
      <c r="U463" t="s">
        <v>1426</v>
      </c>
      <c r="V463" t="s">
        <v>1427</v>
      </c>
      <c r="W463" t="s">
        <v>1427</v>
      </c>
      <c r="Y463" t="s">
        <v>1902</v>
      </c>
      <c r="Z463" s="2">
        <v>44049.732662037037</v>
      </c>
      <c r="AA463" s="2">
        <v>44049.649328703701</v>
      </c>
      <c r="AC463">
        <v>0</v>
      </c>
      <c r="AD463" s="3" t="s">
        <v>2616</v>
      </c>
      <c r="AE463">
        <v>0</v>
      </c>
      <c r="AF463" t="s">
        <v>2856</v>
      </c>
      <c r="AH463">
        <v>0</v>
      </c>
    </row>
    <row r="464" spans="1:34" x14ac:dyDescent="0.25">
      <c r="A464">
        <v>5483</v>
      </c>
      <c r="B464">
        <v>1</v>
      </c>
      <c r="C464">
        <v>17.899999999999999</v>
      </c>
      <c r="D464">
        <f t="shared" si="7"/>
        <v>-0.52517985611510798</v>
      </c>
      <c r="E464">
        <v>22</v>
      </c>
      <c r="F464" t="s">
        <v>34</v>
      </c>
      <c r="G464">
        <v>15753</v>
      </c>
      <c r="H464">
        <v>0</v>
      </c>
      <c r="I464">
        <v>0</v>
      </c>
      <c r="J464">
        <v>0</v>
      </c>
      <c r="K464">
        <v>0</v>
      </c>
      <c r="L464">
        <v>0</v>
      </c>
      <c r="M464" t="s">
        <v>37</v>
      </c>
      <c r="O464">
        <v>2</v>
      </c>
      <c r="P464" s="2">
        <v>43382.624618055554</v>
      </c>
      <c r="Q464" s="2">
        <v>43382.541284722232</v>
      </c>
      <c r="S464" t="s">
        <v>513</v>
      </c>
      <c r="T464" t="s">
        <v>1208</v>
      </c>
      <c r="U464" t="s">
        <v>1426</v>
      </c>
      <c r="V464" t="s">
        <v>1427</v>
      </c>
      <c r="W464" t="s">
        <v>1427</v>
      </c>
      <c r="Y464" t="s">
        <v>1903</v>
      </c>
      <c r="Z464" s="2">
        <v>44033.746574074074</v>
      </c>
      <c r="AA464" s="2">
        <v>44033.663240740738</v>
      </c>
      <c r="AC464">
        <v>0</v>
      </c>
      <c r="AD464" s="3" t="s">
        <v>2617</v>
      </c>
      <c r="AE464">
        <v>0</v>
      </c>
      <c r="AF464" t="s">
        <v>2856</v>
      </c>
      <c r="AH464">
        <v>0</v>
      </c>
    </row>
    <row r="465" spans="1:34" x14ac:dyDescent="0.25">
      <c r="A465">
        <v>5484</v>
      </c>
      <c r="B465">
        <v>1</v>
      </c>
      <c r="C465">
        <v>21.6</v>
      </c>
      <c r="D465">
        <f t="shared" si="7"/>
        <v>-0.39208633093525175</v>
      </c>
      <c r="E465">
        <v>0</v>
      </c>
      <c r="F465" t="s">
        <v>33</v>
      </c>
      <c r="G465">
        <v>15756</v>
      </c>
      <c r="H465">
        <v>0</v>
      </c>
      <c r="I465">
        <v>0</v>
      </c>
      <c r="J465">
        <v>0</v>
      </c>
      <c r="K465">
        <v>0</v>
      </c>
      <c r="L465">
        <v>1</v>
      </c>
      <c r="M465" t="s">
        <v>37</v>
      </c>
      <c r="O465">
        <v>2</v>
      </c>
      <c r="P465" s="2">
        <v>43382.626875000002</v>
      </c>
      <c r="Q465" s="2">
        <v>43382.543541666673</v>
      </c>
      <c r="S465" t="s">
        <v>514</v>
      </c>
      <c r="T465" t="s">
        <v>1209</v>
      </c>
      <c r="U465" t="s">
        <v>1426</v>
      </c>
      <c r="V465" t="s">
        <v>1427</v>
      </c>
      <c r="W465" t="s">
        <v>1427</v>
      </c>
      <c r="Y465" t="s">
        <v>1904</v>
      </c>
      <c r="Z465" s="2">
        <v>43962.468784722223</v>
      </c>
      <c r="AA465" s="2">
        <v>43962.385451388887</v>
      </c>
      <c r="AC465">
        <v>0</v>
      </c>
      <c r="AD465" s="3" t="s">
        <v>2618</v>
      </c>
      <c r="AE465">
        <v>0</v>
      </c>
      <c r="AF465" t="s">
        <v>2856</v>
      </c>
      <c r="AH465">
        <v>0</v>
      </c>
    </row>
    <row r="466" spans="1:34" x14ac:dyDescent="0.25">
      <c r="A466">
        <v>5485</v>
      </c>
      <c r="B466">
        <v>1</v>
      </c>
      <c r="C466">
        <v>33.4</v>
      </c>
      <c r="D466">
        <f t="shared" si="7"/>
        <v>3.2374100719424412E-2</v>
      </c>
      <c r="E466">
        <v>13</v>
      </c>
      <c r="F466" t="s">
        <v>34</v>
      </c>
      <c r="G466">
        <v>16131</v>
      </c>
      <c r="H466">
        <v>0</v>
      </c>
      <c r="I466">
        <v>0</v>
      </c>
      <c r="J466">
        <v>0</v>
      </c>
      <c r="K466">
        <v>0</v>
      </c>
      <c r="L466">
        <v>3</v>
      </c>
      <c r="M466" t="s">
        <v>37</v>
      </c>
      <c r="O466">
        <v>2</v>
      </c>
      <c r="P466" s="2">
        <v>43382.633229166669</v>
      </c>
      <c r="Q466" s="2">
        <v>43382.549895833326</v>
      </c>
      <c r="S466" t="s">
        <v>515</v>
      </c>
      <c r="T466" t="s">
        <v>1210</v>
      </c>
      <c r="U466" t="s">
        <v>1426</v>
      </c>
      <c r="V466" t="s">
        <v>1427</v>
      </c>
      <c r="W466" t="s">
        <v>1427</v>
      </c>
      <c r="Y466" t="s">
        <v>1905</v>
      </c>
      <c r="Z466" s="2">
        <v>43917.396145833343</v>
      </c>
      <c r="AA466" s="2">
        <v>43917.354479166657</v>
      </c>
      <c r="AC466">
        <v>0</v>
      </c>
      <c r="AD466" s="3" t="s">
        <v>2619</v>
      </c>
      <c r="AE466">
        <v>0</v>
      </c>
      <c r="AF466" t="s">
        <v>2856</v>
      </c>
      <c r="AH466">
        <v>0</v>
      </c>
    </row>
    <row r="467" spans="1:34" x14ac:dyDescent="0.25">
      <c r="A467">
        <v>5486</v>
      </c>
      <c r="B467">
        <v>1</v>
      </c>
      <c r="C467">
        <v>49.5</v>
      </c>
      <c r="D467">
        <f t="shared" si="7"/>
        <v>0.61151079136690645</v>
      </c>
      <c r="E467">
        <v>5</v>
      </c>
      <c r="F467" t="s">
        <v>34</v>
      </c>
      <c r="G467">
        <v>16130</v>
      </c>
      <c r="H467">
        <v>0</v>
      </c>
      <c r="I467">
        <v>0</v>
      </c>
      <c r="J467">
        <v>0</v>
      </c>
      <c r="K467">
        <v>0</v>
      </c>
      <c r="L467">
        <v>9</v>
      </c>
      <c r="M467" t="s">
        <v>37</v>
      </c>
      <c r="O467">
        <v>2</v>
      </c>
      <c r="P467" s="2">
        <v>43382.640497685177</v>
      </c>
      <c r="Q467" s="2">
        <v>43382.557164351849</v>
      </c>
      <c r="S467" t="s">
        <v>516</v>
      </c>
      <c r="T467" t="s">
        <v>1211</v>
      </c>
      <c r="U467" t="s">
        <v>1426</v>
      </c>
      <c r="V467" t="s">
        <v>1427</v>
      </c>
      <c r="W467" t="s">
        <v>1427</v>
      </c>
      <c r="Y467" t="s">
        <v>1906</v>
      </c>
      <c r="Z467" s="2">
        <v>44069.475717592592</v>
      </c>
      <c r="AA467" s="2">
        <v>44069.392384259263</v>
      </c>
      <c r="AC467">
        <v>0</v>
      </c>
      <c r="AD467" s="3" t="s">
        <v>2620</v>
      </c>
      <c r="AE467">
        <v>0</v>
      </c>
      <c r="AF467" t="s">
        <v>2856</v>
      </c>
      <c r="AH467">
        <v>0</v>
      </c>
    </row>
    <row r="468" spans="1:34" x14ac:dyDescent="0.25">
      <c r="A468">
        <v>5487</v>
      </c>
      <c r="B468">
        <v>1</v>
      </c>
      <c r="C468">
        <v>43.5</v>
      </c>
      <c r="D468">
        <f t="shared" si="7"/>
        <v>0.39568345323741005</v>
      </c>
      <c r="E468">
        <v>1</v>
      </c>
      <c r="F468" t="s">
        <v>34</v>
      </c>
      <c r="G468">
        <v>16129</v>
      </c>
      <c r="H468">
        <v>0</v>
      </c>
      <c r="I468">
        <v>0</v>
      </c>
      <c r="J468">
        <v>0</v>
      </c>
      <c r="K468">
        <v>0</v>
      </c>
      <c r="L468">
        <v>3</v>
      </c>
      <c r="M468" t="s">
        <v>37</v>
      </c>
      <c r="O468">
        <v>2</v>
      </c>
      <c r="P468" s="2">
        <v>43382.644328703696</v>
      </c>
      <c r="Q468" s="2">
        <v>43382.560995370368</v>
      </c>
      <c r="S468" t="s">
        <v>517</v>
      </c>
      <c r="T468" t="s">
        <v>1212</v>
      </c>
      <c r="U468" t="s">
        <v>1426</v>
      </c>
      <c r="V468" t="s">
        <v>1427</v>
      </c>
      <c r="W468" t="s">
        <v>1427</v>
      </c>
      <c r="Y468" t="s">
        <v>1907</v>
      </c>
      <c r="Z468" s="2">
        <v>43995.663275462961</v>
      </c>
      <c r="AA468" s="2">
        <v>43995.579942129632</v>
      </c>
      <c r="AC468">
        <v>0</v>
      </c>
      <c r="AD468" s="3" t="s">
        <v>2621</v>
      </c>
      <c r="AE468">
        <v>0</v>
      </c>
      <c r="AF468" t="s">
        <v>2856</v>
      </c>
      <c r="AH468">
        <v>0</v>
      </c>
    </row>
    <row r="469" spans="1:34" x14ac:dyDescent="0.25">
      <c r="A469">
        <v>5488</v>
      </c>
      <c r="B469">
        <v>1</v>
      </c>
      <c r="C469">
        <v>43.5</v>
      </c>
      <c r="D469">
        <f t="shared" si="7"/>
        <v>0.39568345323741005</v>
      </c>
      <c r="E469">
        <v>17</v>
      </c>
      <c r="F469" t="s">
        <v>34</v>
      </c>
      <c r="G469">
        <v>14712</v>
      </c>
      <c r="H469">
        <v>0</v>
      </c>
      <c r="I469">
        <v>0</v>
      </c>
      <c r="J469">
        <v>0</v>
      </c>
      <c r="K469">
        <v>0</v>
      </c>
      <c r="L469">
        <v>0</v>
      </c>
      <c r="M469" t="s">
        <v>37</v>
      </c>
      <c r="O469">
        <v>2</v>
      </c>
      <c r="P469" s="2">
        <v>43382.667916666673</v>
      </c>
      <c r="Q469" s="2">
        <v>43382.584583333337</v>
      </c>
      <c r="S469" t="s">
        <v>518</v>
      </c>
      <c r="T469" t="s">
        <v>1213</v>
      </c>
      <c r="U469" t="s">
        <v>1426</v>
      </c>
      <c r="V469" t="s">
        <v>1427</v>
      </c>
      <c r="W469" t="s">
        <v>1427</v>
      </c>
      <c r="Y469" t="s">
        <v>1908</v>
      </c>
      <c r="Z469" s="2">
        <v>44063.440995370373</v>
      </c>
      <c r="AA469" s="2">
        <v>44063.357662037037</v>
      </c>
      <c r="AC469">
        <v>0</v>
      </c>
      <c r="AD469" s="3" t="s">
        <v>2622</v>
      </c>
      <c r="AE469">
        <v>0</v>
      </c>
      <c r="AF469" t="s">
        <v>2856</v>
      </c>
      <c r="AH469">
        <v>0</v>
      </c>
    </row>
    <row r="470" spans="1:34" x14ac:dyDescent="0.25">
      <c r="A470">
        <v>5491</v>
      </c>
      <c r="B470">
        <v>1</v>
      </c>
      <c r="C470">
        <v>26.5</v>
      </c>
      <c r="D470">
        <f t="shared" si="7"/>
        <v>-0.21582733812949639</v>
      </c>
      <c r="E470">
        <v>15</v>
      </c>
      <c r="F470" t="s">
        <v>34</v>
      </c>
      <c r="G470">
        <v>15481</v>
      </c>
      <c r="H470">
        <v>0</v>
      </c>
      <c r="I470">
        <v>0</v>
      </c>
      <c r="J470">
        <v>0</v>
      </c>
      <c r="K470">
        <v>0</v>
      </c>
      <c r="L470">
        <v>0</v>
      </c>
      <c r="M470" t="s">
        <v>37</v>
      </c>
      <c r="O470">
        <v>2</v>
      </c>
      <c r="P470" s="2">
        <v>43382.677083333343</v>
      </c>
      <c r="Q470" s="2">
        <v>43382.59375</v>
      </c>
      <c r="S470" t="s">
        <v>519</v>
      </c>
      <c r="T470" t="s">
        <v>1214</v>
      </c>
      <c r="U470" t="s">
        <v>1426</v>
      </c>
      <c r="V470" t="s">
        <v>1427</v>
      </c>
      <c r="W470" t="s">
        <v>1427</v>
      </c>
      <c r="Y470" t="s">
        <v>1909</v>
      </c>
      <c r="Z470" s="2">
        <v>44002.375115740739</v>
      </c>
      <c r="AA470" s="2">
        <v>44002.29178240741</v>
      </c>
      <c r="AC470">
        <v>0</v>
      </c>
      <c r="AD470" s="3" t="s">
        <v>2623</v>
      </c>
      <c r="AE470">
        <v>0</v>
      </c>
      <c r="AF470" t="s">
        <v>2856</v>
      </c>
      <c r="AH470">
        <v>0</v>
      </c>
    </row>
    <row r="471" spans="1:34" x14ac:dyDescent="0.25">
      <c r="A471">
        <v>5504</v>
      </c>
      <c r="B471">
        <v>1</v>
      </c>
      <c r="C471">
        <v>13.8</v>
      </c>
      <c r="D471">
        <f t="shared" si="7"/>
        <v>-0.67266187050359705</v>
      </c>
      <c r="E471">
        <v>35</v>
      </c>
      <c r="F471" t="s">
        <v>34</v>
      </c>
      <c r="G471">
        <v>16146</v>
      </c>
      <c r="H471">
        <v>0</v>
      </c>
      <c r="I471">
        <v>0</v>
      </c>
      <c r="J471">
        <v>0</v>
      </c>
      <c r="K471">
        <v>0</v>
      </c>
      <c r="L471">
        <v>3</v>
      </c>
      <c r="M471" t="s">
        <v>37</v>
      </c>
      <c r="O471">
        <v>2</v>
      </c>
      <c r="P471" s="2">
        <v>43382.714490740742</v>
      </c>
      <c r="Q471" s="2">
        <v>43382.631157407413</v>
      </c>
      <c r="S471" t="s">
        <v>520</v>
      </c>
      <c r="T471" t="s">
        <v>1215</v>
      </c>
      <c r="U471" t="s">
        <v>1426</v>
      </c>
      <c r="V471" t="s">
        <v>1427</v>
      </c>
      <c r="W471" t="s">
        <v>1427</v>
      </c>
      <c r="Y471" t="s">
        <v>1910</v>
      </c>
      <c r="Z471" s="2">
        <v>44068.642395833333</v>
      </c>
      <c r="AA471" s="2">
        <v>44068.559062499997</v>
      </c>
      <c r="AC471">
        <v>0</v>
      </c>
      <c r="AD471" s="3" t="s">
        <v>2624</v>
      </c>
      <c r="AE471">
        <v>0</v>
      </c>
      <c r="AF471" t="s">
        <v>2856</v>
      </c>
      <c r="AH471">
        <v>0</v>
      </c>
    </row>
    <row r="472" spans="1:34" x14ac:dyDescent="0.25">
      <c r="A472">
        <v>5506</v>
      </c>
      <c r="B472">
        <v>1</v>
      </c>
      <c r="C472">
        <v>18.2</v>
      </c>
      <c r="D472">
        <f t="shared" si="7"/>
        <v>-0.51438848920863312</v>
      </c>
      <c r="E472">
        <v>63</v>
      </c>
      <c r="F472" t="s">
        <v>34</v>
      </c>
      <c r="G472">
        <v>14192</v>
      </c>
      <c r="H472">
        <v>0</v>
      </c>
      <c r="I472">
        <v>0</v>
      </c>
      <c r="J472">
        <v>0</v>
      </c>
      <c r="K472">
        <v>0</v>
      </c>
      <c r="L472">
        <v>0</v>
      </c>
      <c r="M472" t="s">
        <v>37</v>
      </c>
      <c r="O472">
        <v>2</v>
      </c>
      <c r="P472" s="2">
        <v>43382.727337962962</v>
      </c>
      <c r="Q472" s="2">
        <v>43382.644004629627</v>
      </c>
      <c r="S472" t="s">
        <v>521</v>
      </c>
      <c r="T472" t="s">
        <v>1216</v>
      </c>
      <c r="U472" t="s">
        <v>1426</v>
      </c>
      <c r="V472" t="s">
        <v>1427</v>
      </c>
      <c r="W472" t="s">
        <v>1427</v>
      </c>
      <c r="Y472" t="s">
        <v>1911</v>
      </c>
      <c r="Z472" s="2">
        <v>44064.475717592592</v>
      </c>
      <c r="AA472" s="2">
        <v>44064.392384259263</v>
      </c>
      <c r="AC472">
        <v>0</v>
      </c>
      <c r="AD472" s="3" t="s">
        <v>2625</v>
      </c>
      <c r="AE472">
        <v>0</v>
      </c>
      <c r="AF472" t="s">
        <v>2856</v>
      </c>
      <c r="AH472">
        <v>0</v>
      </c>
    </row>
    <row r="473" spans="1:34" x14ac:dyDescent="0.25">
      <c r="A473">
        <v>5519</v>
      </c>
      <c r="B473">
        <v>1</v>
      </c>
      <c r="C473">
        <v>12.9</v>
      </c>
      <c r="D473">
        <f t="shared" si="7"/>
        <v>-0.70503597122302164</v>
      </c>
      <c r="E473">
        <v>35</v>
      </c>
      <c r="F473" t="s">
        <v>34</v>
      </c>
      <c r="G473">
        <v>15860</v>
      </c>
      <c r="H473">
        <v>0</v>
      </c>
      <c r="I473">
        <v>0</v>
      </c>
      <c r="J473">
        <v>0</v>
      </c>
      <c r="K473">
        <v>0</v>
      </c>
      <c r="L473">
        <v>22</v>
      </c>
      <c r="M473" t="s">
        <v>37</v>
      </c>
      <c r="O473">
        <v>2</v>
      </c>
      <c r="P473" s="2">
        <v>43404.565196759257</v>
      </c>
      <c r="Q473" s="2">
        <v>43404.523530092592</v>
      </c>
      <c r="S473" t="s">
        <v>522</v>
      </c>
      <c r="T473" t="s">
        <v>1217</v>
      </c>
      <c r="U473" t="s">
        <v>1426</v>
      </c>
      <c r="V473" t="s">
        <v>1427</v>
      </c>
      <c r="W473" t="s">
        <v>1427</v>
      </c>
      <c r="Y473" t="s">
        <v>1912</v>
      </c>
      <c r="Z473" s="2">
        <v>44068.434050925927</v>
      </c>
      <c r="AA473" s="2">
        <v>44068.350717592592</v>
      </c>
      <c r="AC473">
        <v>0</v>
      </c>
      <c r="AD473" s="3" t="s">
        <v>2626</v>
      </c>
      <c r="AE473">
        <v>0</v>
      </c>
      <c r="AF473" t="s">
        <v>2856</v>
      </c>
      <c r="AH473">
        <v>0</v>
      </c>
    </row>
    <row r="474" spans="1:34" x14ac:dyDescent="0.25">
      <c r="A474">
        <v>5520</v>
      </c>
      <c r="B474">
        <v>1</v>
      </c>
      <c r="C474">
        <v>38.6</v>
      </c>
      <c r="D474">
        <f t="shared" si="7"/>
        <v>0.21942446043165473</v>
      </c>
      <c r="E474">
        <v>54</v>
      </c>
      <c r="F474" t="s">
        <v>34</v>
      </c>
      <c r="G474">
        <v>15863</v>
      </c>
      <c r="H474">
        <v>0</v>
      </c>
      <c r="I474">
        <v>0</v>
      </c>
      <c r="J474">
        <v>0</v>
      </c>
      <c r="K474">
        <v>0</v>
      </c>
      <c r="L474">
        <v>2</v>
      </c>
      <c r="M474" t="s">
        <v>37</v>
      </c>
      <c r="O474">
        <v>2</v>
      </c>
      <c r="P474" s="2">
        <v>43404.57298611111</v>
      </c>
      <c r="Q474" s="2">
        <v>43404.531319444453</v>
      </c>
      <c r="S474" t="s">
        <v>523</v>
      </c>
      <c r="T474" t="s">
        <v>1218</v>
      </c>
      <c r="U474" t="s">
        <v>1426</v>
      </c>
      <c r="V474" t="s">
        <v>1427</v>
      </c>
      <c r="W474" t="s">
        <v>1427</v>
      </c>
      <c r="Y474" t="s">
        <v>1913</v>
      </c>
      <c r="Z474" s="2">
        <v>44062.642384259263</v>
      </c>
      <c r="AA474" s="2">
        <v>44062.559050925927</v>
      </c>
      <c r="AC474">
        <v>0</v>
      </c>
      <c r="AD474" s="3" t="s">
        <v>2627</v>
      </c>
      <c r="AE474">
        <v>0</v>
      </c>
      <c r="AF474" t="s">
        <v>2856</v>
      </c>
      <c r="AH474">
        <v>0</v>
      </c>
    </row>
    <row r="475" spans="1:34" x14ac:dyDescent="0.25">
      <c r="A475">
        <v>5522</v>
      </c>
      <c r="B475">
        <v>1</v>
      </c>
      <c r="C475">
        <v>48.4</v>
      </c>
      <c r="D475">
        <f t="shared" si="7"/>
        <v>0.57194244604316535</v>
      </c>
      <c r="E475">
        <v>10</v>
      </c>
      <c r="F475" t="s">
        <v>34</v>
      </c>
      <c r="G475">
        <v>15861</v>
      </c>
      <c r="H475">
        <v>0</v>
      </c>
      <c r="I475">
        <v>0</v>
      </c>
      <c r="J475">
        <v>0</v>
      </c>
      <c r="K475">
        <v>0</v>
      </c>
      <c r="L475">
        <v>1</v>
      </c>
      <c r="M475" t="s">
        <v>37</v>
      </c>
      <c r="O475">
        <v>2</v>
      </c>
      <c r="P475" s="2">
        <v>43404.578113425923</v>
      </c>
      <c r="Q475" s="2">
        <v>43404.536446759259</v>
      </c>
      <c r="S475" t="s">
        <v>524</v>
      </c>
      <c r="T475" t="s">
        <v>1219</v>
      </c>
      <c r="U475" t="s">
        <v>1426</v>
      </c>
      <c r="V475" t="s">
        <v>1427</v>
      </c>
      <c r="W475" t="s">
        <v>1427</v>
      </c>
      <c r="Y475" t="s">
        <v>1914</v>
      </c>
      <c r="Z475" s="2">
        <v>44068.440995370373</v>
      </c>
      <c r="AA475" s="2">
        <v>44068.357662037037</v>
      </c>
      <c r="AC475">
        <v>0</v>
      </c>
      <c r="AD475" s="3" t="s">
        <v>2628</v>
      </c>
      <c r="AE475">
        <v>0</v>
      </c>
      <c r="AF475" t="s">
        <v>2856</v>
      </c>
      <c r="AH475">
        <v>0</v>
      </c>
    </row>
    <row r="476" spans="1:34" x14ac:dyDescent="0.25">
      <c r="A476">
        <v>5523</v>
      </c>
      <c r="B476">
        <v>1</v>
      </c>
      <c r="C476">
        <v>60.4</v>
      </c>
      <c r="D476">
        <f t="shared" si="7"/>
        <v>1.0035971223021583</v>
      </c>
      <c r="E476">
        <v>16</v>
      </c>
      <c r="F476" t="s">
        <v>34</v>
      </c>
      <c r="G476">
        <v>15862</v>
      </c>
      <c r="H476">
        <v>0</v>
      </c>
      <c r="I476">
        <v>0</v>
      </c>
      <c r="J476">
        <v>0</v>
      </c>
      <c r="K476">
        <v>0</v>
      </c>
      <c r="L476">
        <v>1</v>
      </c>
      <c r="M476" t="s">
        <v>37</v>
      </c>
      <c r="O476">
        <v>2</v>
      </c>
      <c r="P476" s="2">
        <v>43404.579884259263</v>
      </c>
      <c r="Q476" s="2">
        <v>43404.538217592592</v>
      </c>
      <c r="S476" t="s">
        <v>525</v>
      </c>
      <c r="T476" t="s">
        <v>1220</v>
      </c>
      <c r="U476" t="s">
        <v>1426</v>
      </c>
      <c r="V476" t="s">
        <v>1427</v>
      </c>
      <c r="W476" t="s">
        <v>1427</v>
      </c>
      <c r="Y476" t="s">
        <v>1915</v>
      </c>
      <c r="Z476" s="2">
        <v>44064.711840277778</v>
      </c>
      <c r="AA476" s="2">
        <v>44064.628506944442</v>
      </c>
      <c r="AC476">
        <v>0</v>
      </c>
      <c r="AD476" s="3" t="s">
        <v>2629</v>
      </c>
      <c r="AE476">
        <v>0</v>
      </c>
      <c r="AF476" t="s">
        <v>2856</v>
      </c>
      <c r="AH476">
        <v>0</v>
      </c>
    </row>
    <row r="477" spans="1:34" x14ac:dyDescent="0.25">
      <c r="A477">
        <v>5524</v>
      </c>
      <c r="B477">
        <v>1</v>
      </c>
      <c r="C477">
        <v>38.6</v>
      </c>
      <c r="D477">
        <f t="shared" si="7"/>
        <v>0.21942446043165473</v>
      </c>
      <c r="E477">
        <v>0</v>
      </c>
      <c r="F477" t="s">
        <v>33</v>
      </c>
      <c r="G477">
        <v>15864</v>
      </c>
      <c r="H477">
        <v>0</v>
      </c>
      <c r="I477">
        <v>0</v>
      </c>
      <c r="J477">
        <v>0</v>
      </c>
      <c r="K477">
        <v>0</v>
      </c>
      <c r="L477">
        <v>1</v>
      </c>
      <c r="M477" t="s">
        <v>37</v>
      </c>
      <c r="O477">
        <v>2</v>
      </c>
      <c r="P477" s="2">
        <v>43404.582094907397</v>
      </c>
      <c r="Q477" s="2">
        <v>43404.54042824074</v>
      </c>
      <c r="S477" t="s">
        <v>526</v>
      </c>
      <c r="T477" t="s">
        <v>1221</v>
      </c>
      <c r="U477" t="s">
        <v>1426</v>
      </c>
      <c r="V477" t="s">
        <v>1427</v>
      </c>
      <c r="W477" t="s">
        <v>1427</v>
      </c>
      <c r="Y477" t="s">
        <v>1916</v>
      </c>
      <c r="Z477" s="2">
        <v>44040.406284722223</v>
      </c>
      <c r="AA477" s="2">
        <v>44040.322951388887</v>
      </c>
      <c r="AC477">
        <v>0</v>
      </c>
      <c r="AD477" s="3" t="s">
        <v>2630</v>
      </c>
      <c r="AE477">
        <v>0</v>
      </c>
      <c r="AF477" t="s">
        <v>2856</v>
      </c>
      <c r="AH477">
        <v>0</v>
      </c>
    </row>
    <row r="478" spans="1:34" x14ac:dyDescent="0.25">
      <c r="A478">
        <v>5525</v>
      </c>
      <c r="B478">
        <v>1</v>
      </c>
      <c r="C478">
        <v>12</v>
      </c>
      <c r="D478">
        <f t="shared" si="7"/>
        <v>-0.73741007194244601</v>
      </c>
      <c r="E478">
        <v>0</v>
      </c>
      <c r="F478" t="s">
        <v>33</v>
      </c>
      <c r="G478">
        <v>14819</v>
      </c>
      <c r="H478">
        <v>0</v>
      </c>
      <c r="I478">
        <v>0</v>
      </c>
      <c r="J478">
        <v>0</v>
      </c>
      <c r="K478">
        <v>0</v>
      </c>
      <c r="L478">
        <v>0</v>
      </c>
      <c r="M478" t="s">
        <v>37</v>
      </c>
      <c r="O478">
        <v>2</v>
      </c>
      <c r="P478" s="2">
        <v>43404.586550925917</v>
      </c>
      <c r="Q478" s="2">
        <v>43404.54488425926</v>
      </c>
      <c r="S478" t="s">
        <v>527</v>
      </c>
      <c r="T478" t="s">
        <v>1222</v>
      </c>
      <c r="U478" t="s">
        <v>1426</v>
      </c>
      <c r="V478" t="s">
        <v>1427</v>
      </c>
      <c r="W478" t="s">
        <v>1427</v>
      </c>
      <c r="Y478" t="s">
        <v>1917</v>
      </c>
      <c r="Z478" s="2">
        <v>43582.70144675926</v>
      </c>
      <c r="AA478" s="2">
        <v>43582.618113425917</v>
      </c>
      <c r="AC478">
        <v>0</v>
      </c>
      <c r="AD478" s="3" t="s">
        <v>2631</v>
      </c>
      <c r="AE478">
        <v>0</v>
      </c>
      <c r="AF478" t="s">
        <v>2856</v>
      </c>
      <c r="AH478">
        <v>0</v>
      </c>
    </row>
    <row r="479" spans="1:34" x14ac:dyDescent="0.25">
      <c r="A479">
        <v>5544</v>
      </c>
      <c r="B479">
        <v>1</v>
      </c>
      <c r="C479">
        <v>61.6</v>
      </c>
      <c r="D479">
        <f t="shared" si="7"/>
        <v>1.0467625899280575</v>
      </c>
      <c r="E479">
        <v>0</v>
      </c>
      <c r="F479" t="s">
        <v>33</v>
      </c>
      <c r="G479">
        <v>14828</v>
      </c>
      <c r="H479">
        <v>0</v>
      </c>
      <c r="I479">
        <v>0</v>
      </c>
      <c r="J479">
        <v>0</v>
      </c>
      <c r="K479">
        <v>0</v>
      </c>
      <c r="L479">
        <v>0</v>
      </c>
      <c r="M479" t="s">
        <v>37</v>
      </c>
      <c r="O479">
        <v>2</v>
      </c>
      <c r="P479" s="2">
        <v>43430.411759259259</v>
      </c>
      <c r="Q479" s="2">
        <v>43430.370092592602</v>
      </c>
      <c r="S479" t="s">
        <v>267</v>
      </c>
      <c r="T479" t="s">
        <v>977</v>
      </c>
      <c r="U479" t="s">
        <v>1426</v>
      </c>
      <c r="V479" t="s">
        <v>1427</v>
      </c>
      <c r="W479" t="s">
        <v>1427</v>
      </c>
      <c r="Y479" t="s">
        <v>1918</v>
      </c>
      <c r="Z479" s="2">
        <v>43917.395949074067</v>
      </c>
      <c r="AA479" s="2">
        <v>43917.35428240741</v>
      </c>
      <c r="AC479">
        <v>0</v>
      </c>
      <c r="AD479" s="3" t="s">
        <v>2632</v>
      </c>
      <c r="AE479">
        <v>0</v>
      </c>
      <c r="AF479" t="s">
        <v>2856</v>
      </c>
      <c r="AH479">
        <v>0</v>
      </c>
    </row>
    <row r="480" spans="1:34" x14ac:dyDescent="0.25">
      <c r="A480">
        <v>5545</v>
      </c>
      <c r="B480">
        <v>1</v>
      </c>
      <c r="C480">
        <v>65.900000000000006</v>
      </c>
      <c r="D480">
        <f t="shared" si="7"/>
        <v>1.2014388489208634</v>
      </c>
      <c r="E480">
        <v>0</v>
      </c>
      <c r="F480" t="s">
        <v>33</v>
      </c>
      <c r="G480">
        <v>14827</v>
      </c>
      <c r="H480">
        <v>0</v>
      </c>
      <c r="I480">
        <v>0</v>
      </c>
      <c r="J480">
        <v>0</v>
      </c>
      <c r="K480">
        <v>0</v>
      </c>
      <c r="L480">
        <v>7</v>
      </c>
      <c r="M480" t="s">
        <v>37</v>
      </c>
      <c r="O480">
        <v>2</v>
      </c>
      <c r="P480" s="2">
        <v>43430.414490740739</v>
      </c>
      <c r="Q480" s="2">
        <v>43430.372824074067</v>
      </c>
      <c r="S480" t="s">
        <v>528</v>
      </c>
      <c r="T480" t="s">
        <v>1223</v>
      </c>
      <c r="U480" t="s">
        <v>1426</v>
      </c>
      <c r="V480" t="s">
        <v>1427</v>
      </c>
      <c r="W480" t="s">
        <v>1427</v>
      </c>
      <c r="Y480" t="s">
        <v>1919</v>
      </c>
      <c r="Z480" s="2">
        <v>44040.406273148154</v>
      </c>
      <c r="AA480" s="2">
        <v>44040.322939814818</v>
      </c>
      <c r="AC480">
        <v>0</v>
      </c>
      <c r="AD480" s="3" t="s">
        <v>2633</v>
      </c>
      <c r="AE480">
        <v>0</v>
      </c>
      <c r="AF480" t="s">
        <v>2856</v>
      </c>
      <c r="AH480">
        <v>0</v>
      </c>
    </row>
    <row r="481" spans="1:34" x14ac:dyDescent="0.25">
      <c r="A481">
        <v>5546</v>
      </c>
      <c r="B481">
        <v>1</v>
      </c>
      <c r="C481">
        <v>15.2</v>
      </c>
      <c r="D481">
        <f t="shared" si="7"/>
        <v>-0.62230215827338131</v>
      </c>
      <c r="E481">
        <v>130</v>
      </c>
      <c r="F481" t="s">
        <v>34</v>
      </c>
      <c r="G481">
        <v>15202</v>
      </c>
      <c r="H481">
        <v>0</v>
      </c>
      <c r="I481">
        <v>0</v>
      </c>
      <c r="J481">
        <v>0</v>
      </c>
      <c r="K481">
        <v>0</v>
      </c>
      <c r="L481">
        <v>6</v>
      </c>
      <c r="M481" t="s">
        <v>37</v>
      </c>
      <c r="O481">
        <v>2</v>
      </c>
      <c r="P481" s="2">
        <v>43430.422453703701</v>
      </c>
      <c r="Q481" s="2">
        <v>43430.380787037036</v>
      </c>
      <c r="S481" t="s">
        <v>529</v>
      </c>
      <c r="T481" t="s">
        <v>1224</v>
      </c>
      <c r="U481" t="s">
        <v>1426</v>
      </c>
      <c r="V481" t="s">
        <v>1427</v>
      </c>
      <c r="W481" t="s">
        <v>1427</v>
      </c>
      <c r="Y481" t="s">
        <v>1920</v>
      </c>
      <c r="Z481" s="2">
        <v>44070.395925925928</v>
      </c>
      <c r="AA481" s="2">
        <v>44070.312592592592</v>
      </c>
      <c r="AC481">
        <v>0</v>
      </c>
      <c r="AD481" s="3" t="s">
        <v>2634</v>
      </c>
      <c r="AE481">
        <v>0</v>
      </c>
      <c r="AF481" t="s">
        <v>2856</v>
      </c>
      <c r="AH481">
        <v>0</v>
      </c>
    </row>
    <row r="482" spans="1:34" x14ac:dyDescent="0.25">
      <c r="A482">
        <v>5547</v>
      </c>
      <c r="B482">
        <v>1</v>
      </c>
      <c r="C482">
        <v>24.6</v>
      </c>
      <c r="D482">
        <f t="shared" si="7"/>
        <v>-0.28417266187050355</v>
      </c>
      <c r="E482">
        <v>32</v>
      </c>
      <c r="F482" t="s">
        <v>34</v>
      </c>
      <c r="G482">
        <v>13959</v>
      </c>
      <c r="H482">
        <v>0</v>
      </c>
      <c r="I482">
        <v>0</v>
      </c>
      <c r="J482">
        <v>0</v>
      </c>
      <c r="K482">
        <v>0</v>
      </c>
      <c r="L482">
        <v>1</v>
      </c>
      <c r="M482" t="s">
        <v>37</v>
      </c>
      <c r="O482">
        <v>2</v>
      </c>
      <c r="P482" s="2">
        <v>43430.425312500003</v>
      </c>
      <c r="Q482" s="2">
        <v>43430.383645833332</v>
      </c>
      <c r="S482" t="s">
        <v>530</v>
      </c>
      <c r="T482" t="s">
        <v>1225</v>
      </c>
      <c r="U482" t="s">
        <v>1426</v>
      </c>
      <c r="V482" t="s">
        <v>1427</v>
      </c>
      <c r="W482" t="s">
        <v>1427</v>
      </c>
      <c r="Y482" t="s">
        <v>1921</v>
      </c>
      <c r="Z482" s="2">
        <v>43942.652916666673</v>
      </c>
      <c r="AA482" s="2">
        <v>43942.56958333333</v>
      </c>
      <c r="AC482">
        <v>0</v>
      </c>
      <c r="AD482" s="3" t="s">
        <v>2635</v>
      </c>
      <c r="AE482">
        <v>0</v>
      </c>
      <c r="AF482" t="s">
        <v>2856</v>
      </c>
      <c r="AH482">
        <v>0</v>
      </c>
    </row>
    <row r="483" spans="1:34" x14ac:dyDescent="0.25">
      <c r="A483">
        <v>5548</v>
      </c>
      <c r="B483">
        <v>1</v>
      </c>
      <c r="C483">
        <v>48.8</v>
      </c>
      <c r="D483">
        <f t="shared" si="7"/>
        <v>0.58633093525179847</v>
      </c>
      <c r="E483">
        <v>6</v>
      </c>
      <c r="F483" t="s">
        <v>34</v>
      </c>
      <c r="G483">
        <v>13965</v>
      </c>
      <c r="H483">
        <v>0</v>
      </c>
      <c r="I483">
        <v>0</v>
      </c>
      <c r="J483">
        <v>0</v>
      </c>
      <c r="K483">
        <v>0</v>
      </c>
      <c r="L483">
        <v>0</v>
      </c>
      <c r="M483" t="s">
        <v>37</v>
      </c>
      <c r="O483">
        <v>2</v>
      </c>
      <c r="P483" s="2">
        <v>43430.426215277781</v>
      </c>
      <c r="Q483" s="2">
        <v>43430.384548611109</v>
      </c>
      <c r="S483" t="s">
        <v>531</v>
      </c>
      <c r="T483" t="s">
        <v>1226</v>
      </c>
      <c r="U483" t="s">
        <v>1426</v>
      </c>
      <c r="V483" t="s">
        <v>1427</v>
      </c>
      <c r="W483" t="s">
        <v>1427</v>
      </c>
      <c r="Y483" t="s">
        <v>1922</v>
      </c>
      <c r="Z483" s="2">
        <v>43579.865439814806</v>
      </c>
      <c r="AA483" s="2">
        <v>43579.782106481478</v>
      </c>
      <c r="AC483">
        <v>0</v>
      </c>
      <c r="AD483" s="3" t="s">
        <v>2636</v>
      </c>
      <c r="AE483">
        <v>0</v>
      </c>
      <c r="AF483" t="s">
        <v>2856</v>
      </c>
      <c r="AH483">
        <v>0</v>
      </c>
    </row>
    <row r="484" spans="1:34" x14ac:dyDescent="0.25">
      <c r="A484">
        <v>5550</v>
      </c>
      <c r="B484">
        <v>1</v>
      </c>
      <c r="C484">
        <v>34.299999999999997</v>
      </c>
      <c r="D484">
        <f t="shared" si="7"/>
        <v>6.4748201438848824E-2</v>
      </c>
      <c r="E484">
        <v>0</v>
      </c>
      <c r="F484" t="s">
        <v>33</v>
      </c>
      <c r="G484">
        <v>13958</v>
      </c>
      <c r="H484">
        <v>0</v>
      </c>
      <c r="I484">
        <v>0</v>
      </c>
      <c r="J484">
        <v>0</v>
      </c>
      <c r="K484">
        <v>0</v>
      </c>
      <c r="L484">
        <v>0</v>
      </c>
      <c r="M484" t="s">
        <v>37</v>
      </c>
      <c r="O484">
        <v>2</v>
      </c>
      <c r="P484" s="2">
        <v>43430.428344907406</v>
      </c>
      <c r="Q484" s="2">
        <v>43430.386678240742</v>
      </c>
      <c r="S484" t="s">
        <v>532</v>
      </c>
      <c r="T484" t="s">
        <v>1008</v>
      </c>
      <c r="U484" t="s">
        <v>1426</v>
      </c>
      <c r="V484" t="s">
        <v>1427</v>
      </c>
      <c r="W484" t="s">
        <v>1427</v>
      </c>
      <c r="Y484" t="s">
        <v>1923</v>
      </c>
      <c r="Z484" s="2">
        <v>44070.430231481478</v>
      </c>
      <c r="AA484" s="2">
        <v>44070.346898148149</v>
      </c>
      <c r="AC484">
        <v>0</v>
      </c>
      <c r="AD484" s="3" t="s">
        <v>2637</v>
      </c>
      <c r="AE484">
        <v>0</v>
      </c>
      <c r="AF484" t="s">
        <v>2856</v>
      </c>
      <c r="AH484">
        <v>0</v>
      </c>
    </row>
    <row r="485" spans="1:34" x14ac:dyDescent="0.25">
      <c r="A485">
        <v>5551</v>
      </c>
      <c r="B485">
        <v>1</v>
      </c>
      <c r="C485">
        <v>36.299999999999997</v>
      </c>
      <c r="D485">
        <f t="shared" si="7"/>
        <v>0.13669064748201429</v>
      </c>
      <c r="E485">
        <v>18</v>
      </c>
      <c r="F485" t="s">
        <v>34</v>
      </c>
      <c r="G485">
        <v>13957</v>
      </c>
      <c r="H485">
        <v>0</v>
      </c>
      <c r="I485">
        <v>0</v>
      </c>
      <c r="J485">
        <v>0</v>
      </c>
      <c r="K485">
        <v>0</v>
      </c>
      <c r="L485">
        <v>0</v>
      </c>
      <c r="M485" t="s">
        <v>37</v>
      </c>
      <c r="O485">
        <v>2</v>
      </c>
      <c r="P485" s="2">
        <v>43430.428368055553</v>
      </c>
      <c r="Q485" s="2">
        <v>43430.386701388888</v>
      </c>
      <c r="S485" t="s">
        <v>533</v>
      </c>
      <c r="T485" t="s">
        <v>1007</v>
      </c>
      <c r="U485" t="s">
        <v>1426</v>
      </c>
      <c r="V485" t="s">
        <v>1427</v>
      </c>
      <c r="W485" t="s">
        <v>1427</v>
      </c>
      <c r="Y485" t="s">
        <v>1924</v>
      </c>
      <c r="Z485" s="2">
        <v>43579.86445601852</v>
      </c>
      <c r="AA485" s="2">
        <v>43579.781122685177</v>
      </c>
      <c r="AC485">
        <v>0</v>
      </c>
      <c r="AD485" s="3" t="s">
        <v>2638</v>
      </c>
      <c r="AE485">
        <v>0</v>
      </c>
      <c r="AF485" t="s">
        <v>2856</v>
      </c>
      <c r="AH485">
        <v>0</v>
      </c>
    </row>
    <row r="486" spans="1:34" x14ac:dyDescent="0.25">
      <c r="A486">
        <v>5552</v>
      </c>
      <c r="B486">
        <v>1</v>
      </c>
      <c r="C486">
        <v>57.7</v>
      </c>
      <c r="D486">
        <f t="shared" si="7"/>
        <v>0.90647482014388492</v>
      </c>
      <c r="E486">
        <v>12</v>
      </c>
      <c r="F486" t="s">
        <v>34</v>
      </c>
      <c r="G486">
        <v>13520</v>
      </c>
      <c r="H486">
        <v>0</v>
      </c>
      <c r="I486">
        <v>0</v>
      </c>
      <c r="J486">
        <v>0</v>
      </c>
      <c r="K486">
        <v>0</v>
      </c>
      <c r="L486">
        <v>0</v>
      </c>
      <c r="M486" t="s">
        <v>37</v>
      </c>
      <c r="O486">
        <v>2</v>
      </c>
      <c r="P486" s="2">
        <v>43430.431273148148</v>
      </c>
      <c r="Q486" s="2">
        <v>43430.389606481483</v>
      </c>
      <c r="S486" t="s">
        <v>534</v>
      </c>
      <c r="T486" t="s">
        <v>1227</v>
      </c>
      <c r="U486" t="s">
        <v>1426</v>
      </c>
      <c r="V486" t="s">
        <v>1427</v>
      </c>
      <c r="W486" t="s">
        <v>1427</v>
      </c>
      <c r="Y486" t="s">
        <v>1925</v>
      </c>
      <c r="Z486" s="2">
        <v>43580.396203703713</v>
      </c>
      <c r="AA486" s="2">
        <v>43580.31287037037</v>
      </c>
      <c r="AC486">
        <v>0</v>
      </c>
      <c r="AD486" s="3" t="s">
        <v>2639</v>
      </c>
      <c r="AE486">
        <v>0</v>
      </c>
      <c r="AF486" t="s">
        <v>2856</v>
      </c>
      <c r="AH486">
        <v>0</v>
      </c>
    </row>
    <row r="487" spans="1:34" x14ac:dyDescent="0.25">
      <c r="A487">
        <v>5554</v>
      </c>
      <c r="B487">
        <v>1</v>
      </c>
      <c r="C487">
        <v>38</v>
      </c>
      <c r="D487">
        <f t="shared" si="7"/>
        <v>0.19784172661870503</v>
      </c>
      <c r="E487">
        <v>10</v>
      </c>
      <c r="F487" t="s">
        <v>34</v>
      </c>
      <c r="G487">
        <v>13969</v>
      </c>
      <c r="H487">
        <v>0</v>
      </c>
      <c r="I487">
        <v>0</v>
      </c>
      <c r="J487">
        <v>0</v>
      </c>
      <c r="K487">
        <v>0</v>
      </c>
      <c r="L487">
        <v>0</v>
      </c>
      <c r="M487" t="s">
        <v>37</v>
      </c>
      <c r="O487">
        <v>2</v>
      </c>
      <c r="P487" s="2">
        <v>43430.436585648153</v>
      </c>
      <c r="Q487" s="2">
        <v>43430.394918981481</v>
      </c>
      <c r="S487" t="s">
        <v>535</v>
      </c>
      <c r="T487" t="s">
        <v>1228</v>
      </c>
      <c r="U487" t="s">
        <v>1426</v>
      </c>
      <c r="V487" t="s">
        <v>1427</v>
      </c>
      <c r="W487" t="s">
        <v>1427</v>
      </c>
      <c r="Y487" t="s">
        <v>1926</v>
      </c>
      <c r="Z487" s="2">
        <v>43580.39640046296</v>
      </c>
      <c r="AA487" s="2">
        <v>43580.313067129631</v>
      </c>
      <c r="AC487">
        <v>0</v>
      </c>
      <c r="AD487" s="3" t="s">
        <v>2640</v>
      </c>
      <c r="AE487">
        <v>0</v>
      </c>
      <c r="AF487" t="s">
        <v>2856</v>
      </c>
      <c r="AH487">
        <v>0</v>
      </c>
    </row>
    <row r="488" spans="1:34" x14ac:dyDescent="0.25">
      <c r="A488">
        <v>5561</v>
      </c>
      <c r="B488">
        <v>1</v>
      </c>
      <c r="C488">
        <v>58</v>
      </c>
      <c r="D488">
        <f t="shared" si="7"/>
        <v>0.91726618705035967</v>
      </c>
      <c r="E488">
        <v>0</v>
      </c>
      <c r="F488" t="s">
        <v>33</v>
      </c>
      <c r="G488">
        <v>19820</v>
      </c>
      <c r="H488">
        <v>0</v>
      </c>
      <c r="I488">
        <v>0</v>
      </c>
      <c r="J488">
        <v>0</v>
      </c>
      <c r="K488">
        <v>0</v>
      </c>
      <c r="L488">
        <v>0</v>
      </c>
      <c r="M488" t="s">
        <v>37</v>
      </c>
      <c r="O488">
        <v>2</v>
      </c>
      <c r="P488" s="2">
        <v>43430.454502314817</v>
      </c>
      <c r="Q488" s="2">
        <v>43430.412835648152</v>
      </c>
      <c r="S488" t="s">
        <v>536</v>
      </c>
      <c r="T488" t="s">
        <v>1229</v>
      </c>
      <c r="U488" t="s">
        <v>1426</v>
      </c>
      <c r="V488" t="s">
        <v>1427</v>
      </c>
      <c r="W488" t="s">
        <v>1427</v>
      </c>
      <c r="Y488" t="s">
        <v>1927</v>
      </c>
      <c r="Z488" s="2">
        <v>43771.541481481479</v>
      </c>
      <c r="AA488" s="2">
        <v>43771.499814814822</v>
      </c>
      <c r="AC488">
        <v>0</v>
      </c>
      <c r="AD488" s="3" t="s">
        <v>2641</v>
      </c>
      <c r="AE488">
        <v>0</v>
      </c>
      <c r="AF488" t="s">
        <v>2856</v>
      </c>
      <c r="AH488">
        <v>0</v>
      </c>
    </row>
    <row r="489" spans="1:34" x14ac:dyDescent="0.25">
      <c r="A489">
        <v>5563</v>
      </c>
      <c r="B489">
        <v>1</v>
      </c>
      <c r="C489">
        <v>58</v>
      </c>
      <c r="D489">
        <f t="shared" si="7"/>
        <v>0.91726618705035967</v>
      </c>
      <c r="E489">
        <v>0</v>
      </c>
      <c r="F489" t="s">
        <v>33</v>
      </c>
      <c r="G489">
        <v>19821</v>
      </c>
      <c r="H489">
        <v>0</v>
      </c>
      <c r="I489">
        <v>0</v>
      </c>
      <c r="J489">
        <v>0</v>
      </c>
      <c r="K489">
        <v>0</v>
      </c>
      <c r="L489">
        <v>0</v>
      </c>
      <c r="M489" t="s">
        <v>37</v>
      </c>
      <c r="O489">
        <v>2</v>
      </c>
      <c r="P489" s="2">
        <v>43430.45590277778</v>
      </c>
      <c r="Q489" s="2">
        <v>43430.414236111108</v>
      </c>
      <c r="S489" t="s">
        <v>537</v>
      </c>
      <c r="T489" t="s">
        <v>1230</v>
      </c>
      <c r="U489" t="s">
        <v>1426</v>
      </c>
      <c r="V489" t="s">
        <v>1427</v>
      </c>
      <c r="W489" t="s">
        <v>1427</v>
      </c>
      <c r="Y489" t="s">
        <v>1928</v>
      </c>
      <c r="Z489" s="2">
        <v>43771.541250000002</v>
      </c>
      <c r="AA489" s="2">
        <v>43771.499583333331</v>
      </c>
      <c r="AC489">
        <v>0</v>
      </c>
      <c r="AD489" s="3" t="s">
        <v>2642</v>
      </c>
      <c r="AE489">
        <v>0</v>
      </c>
      <c r="AF489" t="s">
        <v>2856</v>
      </c>
      <c r="AH489">
        <v>0</v>
      </c>
    </row>
    <row r="490" spans="1:34" x14ac:dyDescent="0.25">
      <c r="A490">
        <v>5564</v>
      </c>
      <c r="B490">
        <v>1</v>
      </c>
      <c r="C490">
        <v>30.8</v>
      </c>
      <c r="D490">
        <f t="shared" si="7"/>
        <v>-6.1151079136690621E-2</v>
      </c>
      <c r="E490">
        <v>21</v>
      </c>
      <c r="F490" t="s">
        <v>34</v>
      </c>
      <c r="G490">
        <v>15748</v>
      </c>
      <c r="H490">
        <v>0</v>
      </c>
      <c r="I490">
        <v>0</v>
      </c>
      <c r="J490">
        <v>0</v>
      </c>
      <c r="K490">
        <v>0</v>
      </c>
      <c r="L490">
        <v>3</v>
      </c>
      <c r="M490" t="s">
        <v>37</v>
      </c>
      <c r="O490">
        <v>2</v>
      </c>
      <c r="P490" s="2">
        <v>43430.456516203703</v>
      </c>
      <c r="Q490" s="2">
        <v>43430.414849537039</v>
      </c>
      <c r="S490" t="s">
        <v>538</v>
      </c>
      <c r="T490" t="s">
        <v>1231</v>
      </c>
      <c r="U490" t="s">
        <v>1426</v>
      </c>
      <c r="V490" t="s">
        <v>1427</v>
      </c>
      <c r="W490" t="s">
        <v>1427</v>
      </c>
      <c r="Y490" t="s">
        <v>1929</v>
      </c>
      <c r="Z490" s="2">
        <v>44069.718773148154</v>
      </c>
      <c r="AA490" s="2">
        <v>44069.635439814818</v>
      </c>
      <c r="AC490">
        <v>0</v>
      </c>
      <c r="AD490" s="3" t="s">
        <v>2643</v>
      </c>
      <c r="AE490">
        <v>0</v>
      </c>
      <c r="AF490" t="s">
        <v>2856</v>
      </c>
      <c r="AH490">
        <v>0</v>
      </c>
    </row>
    <row r="491" spans="1:34" x14ac:dyDescent="0.25">
      <c r="A491">
        <v>5565</v>
      </c>
      <c r="B491">
        <v>1</v>
      </c>
      <c r="C491">
        <v>92</v>
      </c>
      <c r="D491">
        <f t="shared" si="7"/>
        <v>2.1402877697841727</v>
      </c>
      <c r="E491">
        <v>0</v>
      </c>
      <c r="F491" t="s">
        <v>33</v>
      </c>
      <c r="G491">
        <v>19822</v>
      </c>
      <c r="H491">
        <v>0</v>
      </c>
      <c r="I491">
        <v>0</v>
      </c>
      <c r="J491">
        <v>0</v>
      </c>
      <c r="K491">
        <v>0</v>
      </c>
      <c r="L491">
        <v>0</v>
      </c>
      <c r="M491" t="s">
        <v>37</v>
      </c>
      <c r="O491">
        <v>2</v>
      </c>
      <c r="P491" s="2">
        <v>43430.457754629628</v>
      </c>
      <c r="Q491" s="2">
        <v>43430.416087962964</v>
      </c>
      <c r="S491" t="s">
        <v>539</v>
      </c>
      <c r="T491" t="s">
        <v>1232</v>
      </c>
      <c r="U491" t="s">
        <v>1426</v>
      </c>
      <c r="V491" t="s">
        <v>1427</v>
      </c>
      <c r="W491" t="s">
        <v>1427</v>
      </c>
      <c r="Y491" t="s">
        <v>1930</v>
      </c>
      <c r="Z491" s="2">
        <v>43834.581296296303</v>
      </c>
      <c r="AA491" s="2">
        <v>43834.539629629631</v>
      </c>
      <c r="AC491">
        <v>0</v>
      </c>
      <c r="AD491" s="3" t="s">
        <v>2644</v>
      </c>
      <c r="AE491">
        <v>0</v>
      </c>
      <c r="AF491" t="s">
        <v>2856</v>
      </c>
      <c r="AH491">
        <v>0</v>
      </c>
    </row>
    <row r="492" spans="1:34" x14ac:dyDescent="0.25">
      <c r="A492">
        <v>5566</v>
      </c>
      <c r="B492">
        <v>1</v>
      </c>
      <c r="C492">
        <v>27.5</v>
      </c>
      <c r="D492">
        <f t="shared" si="7"/>
        <v>-0.17985611510791366</v>
      </c>
      <c r="E492">
        <v>17</v>
      </c>
      <c r="F492" t="s">
        <v>34</v>
      </c>
      <c r="G492">
        <v>16192</v>
      </c>
      <c r="H492">
        <v>0</v>
      </c>
      <c r="I492">
        <v>0</v>
      </c>
      <c r="J492">
        <v>0</v>
      </c>
      <c r="K492">
        <v>0</v>
      </c>
      <c r="L492">
        <v>0</v>
      </c>
      <c r="M492" t="s">
        <v>37</v>
      </c>
      <c r="O492">
        <v>2</v>
      </c>
      <c r="P492" s="2">
        <v>43430.459490740737</v>
      </c>
      <c r="Q492" s="2">
        <v>43430.417824074073</v>
      </c>
      <c r="S492" t="s">
        <v>540</v>
      </c>
      <c r="T492" t="s">
        <v>1233</v>
      </c>
      <c r="U492" t="s">
        <v>1426</v>
      </c>
      <c r="V492" t="s">
        <v>1427</v>
      </c>
      <c r="W492" t="s">
        <v>1427</v>
      </c>
      <c r="Y492" t="s">
        <v>1931</v>
      </c>
      <c r="Z492" s="2">
        <v>44057.739629629628</v>
      </c>
      <c r="AA492" s="2">
        <v>44057.6562962963</v>
      </c>
      <c r="AC492">
        <v>0</v>
      </c>
      <c r="AD492" s="3" t="s">
        <v>2645</v>
      </c>
      <c r="AE492">
        <v>0</v>
      </c>
      <c r="AF492" t="s">
        <v>2856</v>
      </c>
      <c r="AH492">
        <v>0</v>
      </c>
    </row>
    <row r="493" spans="1:34" x14ac:dyDescent="0.25">
      <c r="A493">
        <v>5573</v>
      </c>
      <c r="B493">
        <v>1</v>
      </c>
      <c r="C493">
        <v>34.700000000000003</v>
      </c>
      <c r="D493">
        <f t="shared" si="7"/>
        <v>7.9136690647482119E-2</v>
      </c>
      <c r="E493">
        <v>5</v>
      </c>
      <c r="F493" t="s">
        <v>34</v>
      </c>
      <c r="G493">
        <v>14729</v>
      </c>
      <c r="H493">
        <v>0</v>
      </c>
      <c r="I493">
        <v>0</v>
      </c>
      <c r="J493">
        <v>0</v>
      </c>
      <c r="K493">
        <v>0</v>
      </c>
      <c r="L493">
        <v>0</v>
      </c>
      <c r="M493" t="s">
        <v>37</v>
      </c>
      <c r="O493">
        <v>2</v>
      </c>
      <c r="P493" s="2">
        <v>43430.475023148138</v>
      </c>
      <c r="Q493" s="2">
        <v>43430.433356481481</v>
      </c>
      <c r="S493" t="s">
        <v>541</v>
      </c>
      <c r="T493" t="s">
        <v>1234</v>
      </c>
      <c r="U493" t="s">
        <v>1426</v>
      </c>
      <c r="V493" t="s">
        <v>1427</v>
      </c>
      <c r="W493" t="s">
        <v>1427</v>
      </c>
      <c r="Y493" t="s">
        <v>1932</v>
      </c>
      <c r="Z493" s="2">
        <v>44036.684050925927</v>
      </c>
      <c r="AA493" s="2">
        <v>44036.600717592592</v>
      </c>
      <c r="AC493">
        <v>0</v>
      </c>
      <c r="AD493" s="3" t="s">
        <v>2646</v>
      </c>
      <c r="AE493">
        <v>0</v>
      </c>
      <c r="AF493" t="s">
        <v>2856</v>
      </c>
      <c r="AH493">
        <v>0</v>
      </c>
    </row>
    <row r="494" spans="1:34" x14ac:dyDescent="0.25">
      <c r="A494">
        <v>5574</v>
      </c>
      <c r="B494">
        <v>1</v>
      </c>
      <c r="C494">
        <v>59.6</v>
      </c>
      <c r="D494">
        <f t="shared" si="7"/>
        <v>0.97482014388489213</v>
      </c>
      <c r="E494">
        <v>9</v>
      </c>
      <c r="F494" t="s">
        <v>34</v>
      </c>
      <c r="G494">
        <v>8463</v>
      </c>
      <c r="H494">
        <v>0</v>
      </c>
      <c r="I494">
        <v>0</v>
      </c>
      <c r="J494">
        <v>0</v>
      </c>
      <c r="K494">
        <v>0</v>
      </c>
      <c r="L494">
        <v>0</v>
      </c>
      <c r="M494" t="s">
        <v>37</v>
      </c>
      <c r="O494">
        <v>2</v>
      </c>
      <c r="P494" s="2">
        <v>43430.476099537038</v>
      </c>
      <c r="Q494" s="2">
        <v>43430.434432870366</v>
      </c>
      <c r="S494" t="s">
        <v>542</v>
      </c>
      <c r="T494" t="s">
        <v>1235</v>
      </c>
      <c r="U494" t="s">
        <v>1426</v>
      </c>
      <c r="V494" t="s">
        <v>1427</v>
      </c>
      <c r="W494" t="s">
        <v>1427</v>
      </c>
      <c r="Y494" t="s">
        <v>1933</v>
      </c>
      <c r="Z494" s="2">
        <v>43960.686921296299</v>
      </c>
      <c r="AA494" s="2">
        <v>43960.603587962964</v>
      </c>
      <c r="AC494">
        <v>0</v>
      </c>
      <c r="AD494" s="3" t="s">
        <v>2647</v>
      </c>
      <c r="AE494">
        <v>0</v>
      </c>
      <c r="AF494" t="s">
        <v>2856</v>
      </c>
      <c r="AH494">
        <v>0</v>
      </c>
    </row>
    <row r="495" spans="1:34" x14ac:dyDescent="0.25">
      <c r="A495">
        <v>5580</v>
      </c>
      <c r="B495">
        <v>1</v>
      </c>
      <c r="C495">
        <v>83.7</v>
      </c>
      <c r="D495">
        <f t="shared" si="7"/>
        <v>1.8417266187050361</v>
      </c>
      <c r="E495">
        <v>18</v>
      </c>
      <c r="F495" t="s">
        <v>34</v>
      </c>
      <c r="G495">
        <v>13982</v>
      </c>
      <c r="H495">
        <v>0</v>
      </c>
      <c r="I495">
        <v>0</v>
      </c>
      <c r="J495">
        <v>0</v>
      </c>
      <c r="K495">
        <v>0</v>
      </c>
      <c r="L495">
        <v>0</v>
      </c>
      <c r="M495" t="s">
        <v>37</v>
      </c>
      <c r="O495">
        <v>2</v>
      </c>
      <c r="P495" s="2">
        <v>43430.638831018521</v>
      </c>
      <c r="Q495" s="2">
        <v>43430.59716435185</v>
      </c>
      <c r="S495" t="s">
        <v>543</v>
      </c>
      <c r="T495" t="s">
        <v>1236</v>
      </c>
      <c r="U495" t="s">
        <v>1426</v>
      </c>
      <c r="V495" t="s">
        <v>1427</v>
      </c>
      <c r="W495" t="s">
        <v>1427</v>
      </c>
      <c r="Y495" t="s">
        <v>1934</v>
      </c>
      <c r="Z495" s="2">
        <v>44033.760439814818</v>
      </c>
      <c r="AA495" s="2">
        <v>44033.677106481482</v>
      </c>
      <c r="AC495">
        <v>0</v>
      </c>
      <c r="AD495" s="3" t="s">
        <v>2648</v>
      </c>
      <c r="AE495">
        <v>0</v>
      </c>
      <c r="AF495" t="s">
        <v>2856</v>
      </c>
      <c r="AH495">
        <v>0</v>
      </c>
    </row>
    <row r="496" spans="1:34" x14ac:dyDescent="0.25">
      <c r="A496">
        <v>5608</v>
      </c>
      <c r="B496">
        <v>1</v>
      </c>
      <c r="C496">
        <v>30.5</v>
      </c>
      <c r="D496">
        <f t="shared" si="7"/>
        <v>-7.1942446043165464E-2</v>
      </c>
      <c r="E496">
        <v>20</v>
      </c>
      <c r="F496" t="s">
        <v>34</v>
      </c>
      <c r="G496">
        <v>15944</v>
      </c>
      <c r="H496">
        <v>0</v>
      </c>
      <c r="I496">
        <v>0</v>
      </c>
      <c r="J496">
        <v>0</v>
      </c>
      <c r="K496">
        <v>0</v>
      </c>
      <c r="L496">
        <v>2</v>
      </c>
      <c r="M496" t="s">
        <v>37</v>
      </c>
      <c r="O496">
        <v>2</v>
      </c>
      <c r="P496" s="2">
        <v>43480.616111111107</v>
      </c>
      <c r="Q496" s="2">
        <v>43480.574444444443</v>
      </c>
      <c r="S496" t="s">
        <v>544</v>
      </c>
      <c r="T496" t="s">
        <v>1237</v>
      </c>
      <c r="U496" t="s">
        <v>1426</v>
      </c>
      <c r="V496" t="s">
        <v>1427</v>
      </c>
      <c r="W496" t="s">
        <v>1427</v>
      </c>
      <c r="Y496" t="s">
        <v>1935</v>
      </c>
      <c r="Z496" s="2">
        <v>44049.447951388887</v>
      </c>
      <c r="AA496" s="2">
        <v>44049.364618055559</v>
      </c>
      <c r="AC496">
        <v>0</v>
      </c>
      <c r="AD496" s="3" t="s">
        <v>2649</v>
      </c>
      <c r="AE496">
        <v>0</v>
      </c>
      <c r="AF496" t="s">
        <v>2856</v>
      </c>
      <c r="AH496">
        <v>0</v>
      </c>
    </row>
    <row r="497" spans="1:34" x14ac:dyDescent="0.25">
      <c r="A497">
        <v>5609</v>
      </c>
      <c r="B497">
        <v>1</v>
      </c>
      <c r="C497">
        <v>38.6</v>
      </c>
      <c r="D497">
        <f t="shared" si="7"/>
        <v>0.21942446043165473</v>
      </c>
      <c r="E497">
        <v>25</v>
      </c>
      <c r="F497" t="s">
        <v>34</v>
      </c>
      <c r="G497">
        <v>15930</v>
      </c>
      <c r="H497">
        <v>0</v>
      </c>
      <c r="I497">
        <v>0</v>
      </c>
      <c r="J497">
        <v>0</v>
      </c>
      <c r="K497">
        <v>0</v>
      </c>
      <c r="L497">
        <v>2</v>
      </c>
      <c r="M497" t="s">
        <v>37</v>
      </c>
      <c r="O497">
        <v>2</v>
      </c>
      <c r="P497" s="2">
        <v>43480.620127314818</v>
      </c>
      <c r="Q497" s="2">
        <v>43480.578460648147</v>
      </c>
      <c r="S497" t="s">
        <v>545</v>
      </c>
      <c r="T497" t="s">
        <v>1238</v>
      </c>
      <c r="U497" t="s">
        <v>1426</v>
      </c>
      <c r="V497" t="s">
        <v>1427</v>
      </c>
      <c r="W497" t="s">
        <v>1427</v>
      </c>
      <c r="Y497" t="s">
        <v>1936</v>
      </c>
      <c r="Z497" s="2">
        <v>44070.607662037037</v>
      </c>
      <c r="AA497" s="2">
        <v>44070.524328703701</v>
      </c>
      <c r="AC497">
        <v>0</v>
      </c>
      <c r="AD497" s="3" t="s">
        <v>2650</v>
      </c>
      <c r="AE497">
        <v>0</v>
      </c>
      <c r="AF497" t="s">
        <v>2856</v>
      </c>
      <c r="AH497">
        <v>0</v>
      </c>
    </row>
    <row r="498" spans="1:34" x14ac:dyDescent="0.25">
      <c r="A498">
        <v>5610</v>
      </c>
      <c r="B498">
        <v>1</v>
      </c>
      <c r="C498">
        <v>18</v>
      </c>
      <c r="D498">
        <f t="shared" si="7"/>
        <v>-0.52158273381294962</v>
      </c>
      <c r="E498">
        <v>11</v>
      </c>
      <c r="F498" t="s">
        <v>34</v>
      </c>
      <c r="G498">
        <v>14912</v>
      </c>
      <c r="H498">
        <v>0</v>
      </c>
      <c r="I498">
        <v>0</v>
      </c>
      <c r="J498">
        <v>0</v>
      </c>
      <c r="K498">
        <v>0</v>
      </c>
      <c r="L498">
        <v>0</v>
      </c>
      <c r="M498" t="s">
        <v>37</v>
      </c>
      <c r="O498">
        <v>2</v>
      </c>
      <c r="P498" s="2">
        <v>43480.625150462962</v>
      </c>
      <c r="Q498" s="2">
        <v>43480.583483796298</v>
      </c>
      <c r="S498" t="s">
        <v>546</v>
      </c>
      <c r="T498" t="s">
        <v>1239</v>
      </c>
      <c r="U498" t="s">
        <v>1426</v>
      </c>
      <c r="V498" t="s">
        <v>1427</v>
      </c>
      <c r="W498" t="s">
        <v>1427</v>
      </c>
      <c r="Y498" t="s">
        <v>1937</v>
      </c>
      <c r="Z498" s="2">
        <v>44063.395914351851</v>
      </c>
      <c r="AA498" s="2">
        <v>44063.312581018523</v>
      </c>
      <c r="AC498">
        <v>0</v>
      </c>
      <c r="AD498" s="3" t="s">
        <v>2651</v>
      </c>
      <c r="AE498">
        <v>0</v>
      </c>
      <c r="AF498" t="s">
        <v>2856</v>
      </c>
      <c r="AH498">
        <v>0</v>
      </c>
    </row>
    <row r="499" spans="1:34" x14ac:dyDescent="0.25">
      <c r="A499">
        <v>5611</v>
      </c>
      <c r="B499">
        <v>1</v>
      </c>
      <c r="C499">
        <v>63.4</v>
      </c>
      <c r="D499">
        <f t="shared" si="7"/>
        <v>1.1115107913669064</v>
      </c>
      <c r="E499">
        <v>1</v>
      </c>
      <c r="F499" t="s">
        <v>34</v>
      </c>
      <c r="G499">
        <v>15945</v>
      </c>
      <c r="H499">
        <v>0</v>
      </c>
      <c r="I499">
        <v>0</v>
      </c>
      <c r="J499">
        <v>0</v>
      </c>
      <c r="K499">
        <v>0</v>
      </c>
      <c r="L499">
        <v>1</v>
      </c>
      <c r="M499" t="s">
        <v>37</v>
      </c>
      <c r="O499">
        <v>2</v>
      </c>
      <c r="P499" s="2">
        <v>43480.628611111111</v>
      </c>
      <c r="Q499" s="2">
        <v>43480.586944444447</v>
      </c>
      <c r="S499" t="s">
        <v>547</v>
      </c>
      <c r="T499" t="s">
        <v>1240</v>
      </c>
      <c r="U499" t="s">
        <v>1426</v>
      </c>
      <c r="V499" t="s">
        <v>1427</v>
      </c>
      <c r="W499" t="s">
        <v>1427</v>
      </c>
      <c r="Y499" t="s">
        <v>1938</v>
      </c>
      <c r="Z499" s="2">
        <v>44040.406284722223</v>
      </c>
      <c r="AA499" s="2">
        <v>44040.322951388887</v>
      </c>
      <c r="AC499">
        <v>0</v>
      </c>
      <c r="AD499" s="3" t="s">
        <v>2652</v>
      </c>
      <c r="AE499">
        <v>0</v>
      </c>
      <c r="AF499" t="s">
        <v>2856</v>
      </c>
      <c r="AH499">
        <v>0</v>
      </c>
    </row>
    <row r="500" spans="1:34" x14ac:dyDescent="0.25">
      <c r="A500">
        <v>5613</v>
      </c>
      <c r="B500">
        <v>1</v>
      </c>
      <c r="C500">
        <v>19.2</v>
      </c>
      <c r="D500">
        <f t="shared" si="7"/>
        <v>-0.47841726618705038</v>
      </c>
      <c r="E500">
        <v>11</v>
      </c>
      <c r="F500" t="s">
        <v>34</v>
      </c>
      <c r="G500">
        <v>14855</v>
      </c>
      <c r="H500">
        <v>0</v>
      </c>
      <c r="I500">
        <v>0</v>
      </c>
      <c r="J500">
        <v>0</v>
      </c>
      <c r="K500">
        <v>0</v>
      </c>
      <c r="L500">
        <v>6</v>
      </c>
      <c r="M500" t="s">
        <v>37</v>
      </c>
      <c r="O500">
        <v>2</v>
      </c>
      <c r="P500" s="2">
        <v>43480.661493055559</v>
      </c>
      <c r="Q500" s="2">
        <v>43480.619826388887</v>
      </c>
      <c r="S500" t="s">
        <v>549</v>
      </c>
      <c r="T500" t="s">
        <v>1242</v>
      </c>
      <c r="U500" t="s">
        <v>1426</v>
      </c>
      <c r="V500" t="s">
        <v>1427</v>
      </c>
      <c r="W500" t="s">
        <v>1427</v>
      </c>
      <c r="Y500" t="s">
        <v>1940</v>
      </c>
      <c r="Z500" s="2">
        <v>44069.663229166668</v>
      </c>
      <c r="AA500" s="2">
        <v>44069.579895833333</v>
      </c>
      <c r="AC500">
        <v>0</v>
      </c>
      <c r="AD500" s="3" t="s">
        <v>2654</v>
      </c>
      <c r="AE500">
        <v>0</v>
      </c>
      <c r="AF500" t="s">
        <v>2856</v>
      </c>
      <c r="AH500">
        <v>0</v>
      </c>
    </row>
    <row r="501" spans="1:34" x14ac:dyDescent="0.25">
      <c r="A501">
        <v>5614</v>
      </c>
      <c r="B501">
        <v>1</v>
      </c>
      <c r="C501">
        <v>19.2</v>
      </c>
      <c r="D501">
        <f t="shared" ref="D501:D563" si="8">(C501-32.5)/27.8</f>
        <v>-0.47841726618705038</v>
      </c>
      <c r="E501">
        <v>39</v>
      </c>
      <c r="F501" t="s">
        <v>34</v>
      </c>
      <c r="G501">
        <v>14856</v>
      </c>
      <c r="H501">
        <v>0</v>
      </c>
      <c r="I501">
        <v>0</v>
      </c>
      <c r="J501">
        <v>0</v>
      </c>
      <c r="K501">
        <v>0</v>
      </c>
      <c r="L501">
        <v>3</v>
      </c>
      <c r="M501" t="s">
        <v>37</v>
      </c>
      <c r="O501">
        <v>2</v>
      </c>
      <c r="P501" s="2">
        <v>43480.667071759257</v>
      </c>
      <c r="Q501" s="2">
        <v>43480.625405092593</v>
      </c>
      <c r="S501" t="s">
        <v>550</v>
      </c>
      <c r="T501" t="s">
        <v>1243</v>
      </c>
      <c r="U501" t="s">
        <v>1426</v>
      </c>
      <c r="V501" t="s">
        <v>1427</v>
      </c>
      <c r="W501" t="s">
        <v>1427</v>
      </c>
      <c r="Y501" t="s">
        <v>1941</v>
      </c>
      <c r="Z501" s="2">
        <v>44068.583368055559</v>
      </c>
      <c r="AA501" s="2">
        <v>44068.500034722223</v>
      </c>
      <c r="AC501">
        <v>0</v>
      </c>
      <c r="AD501" s="3" t="s">
        <v>2655</v>
      </c>
      <c r="AE501">
        <v>0</v>
      </c>
      <c r="AF501" t="s">
        <v>2856</v>
      </c>
      <c r="AH501">
        <v>0</v>
      </c>
    </row>
    <row r="502" spans="1:34" x14ac:dyDescent="0.25">
      <c r="A502">
        <v>5615</v>
      </c>
      <c r="B502">
        <v>1</v>
      </c>
      <c r="C502">
        <v>56.4</v>
      </c>
      <c r="D502">
        <f t="shared" si="8"/>
        <v>0.85971223021582721</v>
      </c>
      <c r="E502">
        <v>11</v>
      </c>
      <c r="F502" t="s">
        <v>34</v>
      </c>
      <c r="G502">
        <v>15923</v>
      </c>
      <c r="H502">
        <v>0</v>
      </c>
      <c r="I502">
        <v>0</v>
      </c>
      <c r="J502">
        <v>0</v>
      </c>
      <c r="K502">
        <v>0</v>
      </c>
      <c r="L502">
        <v>0</v>
      </c>
      <c r="M502" t="s">
        <v>37</v>
      </c>
      <c r="O502">
        <v>2</v>
      </c>
      <c r="P502" s="2">
        <v>43480.671053240738</v>
      </c>
      <c r="Q502" s="2">
        <v>43480.629386574074</v>
      </c>
      <c r="S502" t="s">
        <v>551</v>
      </c>
      <c r="T502" t="s">
        <v>1244</v>
      </c>
      <c r="U502" t="s">
        <v>1426</v>
      </c>
      <c r="V502" t="s">
        <v>1427</v>
      </c>
      <c r="W502" t="s">
        <v>1427</v>
      </c>
      <c r="Y502" t="s">
        <v>1942</v>
      </c>
      <c r="Z502" s="2">
        <v>44068.583391203712</v>
      </c>
      <c r="AA502" s="2">
        <v>44068.500057870369</v>
      </c>
      <c r="AC502">
        <v>0</v>
      </c>
      <c r="AD502" s="3" t="s">
        <v>2656</v>
      </c>
      <c r="AE502">
        <v>0</v>
      </c>
      <c r="AF502" t="s">
        <v>2856</v>
      </c>
      <c r="AH502">
        <v>0</v>
      </c>
    </row>
    <row r="503" spans="1:34" x14ac:dyDescent="0.25">
      <c r="A503">
        <v>5616</v>
      </c>
      <c r="B503">
        <v>1</v>
      </c>
      <c r="C503">
        <v>38.4</v>
      </c>
      <c r="D503">
        <f t="shared" si="8"/>
        <v>0.21223021582733809</v>
      </c>
      <c r="E503">
        <v>6</v>
      </c>
      <c r="F503" t="s">
        <v>34</v>
      </c>
      <c r="G503">
        <v>14845</v>
      </c>
      <c r="H503">
        <v>0</v>
      </c>
      <c r="I503">
        <v>0</v>
      </c>
      <c r="J503">
        <v>0</v>
      </c>
      <c r="K503">
        <v>0</v>
      </c>
      <c r="L503">
        <v>2</v>
      </c>
      <c r="M503" t="s">
        <v>37</v>
      </c>
      <c r="O503">
        <v>2</v>
      </c>
      <c r="P503" s="2">
        <v>43480.675150462957</v>
      </c>
      <c r="Q503" s="2">
        <v>43480.633483796293</v>
      </c>
      <c r="S503" t="s">
        <v>552</v>
      </c>
      <c r="T503" t="s">
        <v>1245</v>
      </c>
      <c r="U503" t="s">
        <v>1426</v>
      </c>
      <c r="V503" t="s">
        <v>1427</v>
      </c>
      <c r="W503" t="s">
        <v>1427</v>
      </c>
      <c r="Y503" t="s">
        <v>1943</v>
      </c>
      <c r="Z503" s="2">
        <v>44068.583356481482</v>
      </c>
      <c r="AA503" s="2">
        <v>44068.500023148154</v>
      </c>
      <c r="AC503">
        <v>0</v>
      </c>
      <c r="AD503" s="3" t="s">
        <v>2657</v>
      </c>
      <c r="AE503">
        <v>0</v>
      </c>
      <c r="AF503" t="s">
        <v>2856</v>
      </c>
      <c r="AH503">
        <v>0</v>
      </c>
    </row>
    <row r="504" spans="1:34" x14ac:dyDescent="0.25">
      <c r="A504">
        <v>5617</v>
      </c>
      <c r="B504">
        <v>1</v>
      </c>
      <c r="C504">
        <v>27.8</v>
      </c>
      <c r="D504">
        <f t="shared" si="8"/>
        <v>-0.16906474820143882</v>
      </c>
      <c r="E504">
        <v>12</v>
      </c>
      <c r="F504" t="s">
        <v>34</v>
      </c>
      <c r="G504">
        <v>14844</v>
      </c>
      <c r="H504">
        <v>0</v>
      </c>
      <c r="I504">
        <v>0</v>
      </c>
      <c r="J504">
        <v>0</v>
      </c>
      <c r="K504">
        <v>0</v>
      </c>
      <c r="L504">
        <v>3</v>
      </c>
      <c r="M504" t="s">
        <v>37</v>
      </c>
      <c r="O504">
        <v>2</v>
      </c>
      <c r="P504" s="2">
        <v>43480.679375</v>
      </c>
      <c r="Q504" s="2">
        <v>43480.637708333343</v>
      </c>
      <c r="S504" t="s">
        <v>553</v>
      </c>
      <c r="T504" t="s">
        <v>1246</v>
      </c>
      <c r="U504" t="s">
        <v>1426</v>
      </c>
      <c r="V504" t="s">
        <v>1427</v>
      </c>
      <c r="W504" t="s">
        <v>1427</v>
      </c>
      <c r="Y504" t="s">
        <v>1944</v>
      </c>
      <c r="Z504" s="2">
        <v>43995.628495370373</v>
      </c>
      <c r="AA504" s="2">
        <v>43995.545162037037</v>
      </c>
      <c r="AC504">
        <v>0</v>
      </c>
      <c r="AD504" s="3" t="s">
        <v>2658</v>
      </c>
      <c r="AE504">
        <v>0</v>
      </c>
      <c r="AF504" t="s">
        <v>2856</v>
      </c>
      <c r="AH504">
        <v>0</v>
      </c>
    </row>
    <row r="505" spans="1:34" x14ac:dyDescent="0.25">
      <c r="A505">
        <v>5618</v>
      </c>
      <c r="B505">
        <v>1</v>
      </c>
      <c r="C505">
        <v>71.3</v>
      </c>
      <c r="D505">
        <f t="shared" si="8"/>
        <v>1.3956834532374098</v>
      </c>
      <c r="E505">
        <v>31</v>
      </c>
      <c r="F505" t="s">
        <v>34</v>
      </c>
      <c r="G505">
        <v>15921</v>
      </c>
      <c r="H505">
        <v>0</v>
      </c>
      <c r="I505">
        <v>0</v>
      </c>
      <c r="J505">
        <v>0</v>
      </c>
      <c r="K505">
        <v>0</v>
      </c>
      <c r="L505">
        <v>0</v>
      </c>
      <c r="M505" t="s">
        <v>37</v>
      </c>
      <c r="O505">
        <v>2</v>
      </c>
      <c r="P505" s="2">
        <v>43480.688599537039</v>
      </c>
      <c r="Q505" s="2">
        <v>43480.646932870368</v>
      </c>
      <c r="S505" t="s">
        <v>554</v>
      </c>
      <c r="T505" t="s">
        <v>1247</v>
      </c>
      <c r="U505" t="s">
        <v>1426</v>
      </c>
      <c r="V505" t="s">
        <v>1427</v>
      </c>
      <c r="W505" t="s">
        <v>1427</v>
      </c>
      <c r="Y505" t="s">
        <v>1945</v>
      </c>
      <c r="Z505" s="2">
        <v>44068.583379629628</v>
      </c>
      <c r="AA505" s="2">
        <v>44068.5000462963</v>
      </c>
      <c r="AC505">
        <v>0</v>
      </c>
      <c r="AD505" s="3" t="s">
        <v>2659</v>
      </c>
      <c r="AE505">
        <v>0</v>
      </c>
      <c r="AF505" t="s">
        <v>2856</v>
      </c>
      <c r="AH505">
        <v>0</v>
      </c>
    </row>
    <row r="506" spans="1:34" x14ac:dyDescent="0.25">
      <c r="A506">
        <v>5619</v>
      </c>
      <c r="B506">
        <v>1</v>
      </c>
      <c r="C506">
        <v>71.3</v>
      </c>
      <c r="D506">
        <f t="shared" si="8"/>
        <v>1.3956834532374098</v>
      </c>
      <c r="E506">
        <v>13</v>
      </c>
      <c r="F506" t="s">
        <v>34</v>
      </c>
      <c r="G506">
        <v>15922</v>
      </c>
      <c r="H506">
        <v>0</v>
      </c>
      <c r="I506">
        <v>0</v>
      </c>
      <c r="J506">
        <v>0</v>
      </c>
      <c r="K506">
        <v>0</v>
      </c>
      <c r="L506">
        <v>0</v>
      </c>
      <c r="M506" t="s">
        <v>37</v>
      </c>
      <c r="O506">
        <v>2</v>
      </c>
      <c r="P506" s="2">
        <v>43480.695844907408</v>
      </c>
      <c r="Q506" s="2">
        <v>43480.654178240737</v>
      </c>
      <c r="S506" t="s">
        <v>555</v>
      </c>
      <c r="T506" t="s">
        <v>1248</v>
      </c>
      <c r="U506" t="s">
        <v>1426</v>
      </c>
      <c r="V506" t="s">
        <v>1427</v>
      </c>
      <c r="W506" t="s">
        <v>1427</v>
      </c>
      <c r="Y506" t="s">
        <v>1946</v>
      </c>
      <c r="Z506" s="2">
        <v>44068.583391203712</v>
      </c>
      <c r="AA506" s="2">
        <v>44068.500057870369</v>
      </c>
      <c r="AC506">
        <v>0</v>
      </c>
      <c r="AD506" s="3" t="s">
        <v>2660</v>
      </c>
      <c r="AE506">
        <v>0</v>
      </c>
      <c r="AF506" t="s">
        <v>2856</v>
      </c>
      <c r="AH506">
        <v>0</v>
      </c>
    </row>
    <row r="507" spans="1:34" x14ac:dyDescent="0.25">
      <c r="A507">
        <v>5628</v>
      </c>
      <c r="B507">
        <v>1</v>
      </c>
      <c r="C507">
        <v>25</v>
      </c>
      <c r="D507">
        <f t="shared" si="8"/>
        <v>-0.26978417266187049</v>
      </c>
      <c r="E507">
        <v>20</v>
      </c>
      <c r="F507" t="s">
        <v>34</v>
      </c>
      <c r="G507">
        <v>12366</v>
      </c>
      <c r="H507">
        <v>0</v>
      </c>
      <c r="I507">
        <v>0</v>
      </c>
      <c r="J507">
        <v>0</v>
      </c>
      <c r="K507">
        <v>0</v>
      </c>
      <c r="L507">
        <v>0</v>
      </c>
      <c r="M507" t="s">
        <v>37</v>
      </c>
      <c r="O507">
        <v>2</v>
      </c>
      <c r="P507" s="2">
        <v>43494.641111111108</v>
      </c>
      <c r="Q507" s="2">
        <v>43494.599444444437</v>
      </c>
      <c r="S507" t="s">
        <v>556</v>
      </c>
      <c r="T507" t="s">
        <v>1249</v>
      </c>
      <c r="U507" t="s">
        <v>1426</v>
      </c>
      <c r="V507" t="s">
        <v>1427</v>
      </c>
      <c r="W507" t="s">
        <v>1427</v>
      </c>
      <c r="Y507" t="s">
        <v>1947</v>
      </c>
      <c r="Z507" s="2">
        <v>44022.663217592592</v>
      </c>
      <c r="AA507" s="2">
        <v>44022.579884259263</v>
      </c>
      <c r="AC507">
        <v>0</v>
      </c>
      <c r="AD507" s="3" t="s">
        <v>2661</v>
      </c>
      <c r="AE507">
        <v>0</v>
      </c>
      <c r="AF507" t="s">
        <v>2856</v>
      </c>
      <c r="AH507">
        <v>0</v>
      </c>
    </row>
    <row r="508" spans="1:34" x14ac:dyDescent="0.25">
      <c r="A508">
        <v>5629</v>
      </c>
      <c r="B508">
        <v>1</v>
      </c>
      <c r="C508">
        <v>10.3</v>
      </c>
      <c r="D508">
        <f t="shared" si="8"/>
        <v>-0.79856115107913661</v>
      </c>
      <c r="E508">
        <v>51</v>
      </c>
      <c r="F508" t="s">
        <v>34</v>
      </c>
      <c r="G508">
        <v>8365</v>
      </c>
      <c r="H508">
        <v>0</v>
      </c>
      <c r="I508">
        <v>0</v>
      </c>
      <c r="J508">
        <v>0</v>
      </c>
      <c r="K508">
        <v>0</v>
      </c>
      <c r="L508">
        <v>0</v>
      </c>
      <c r="M508" t="s">
        <v>37</v>
      </c>
      <c r="O508">
        <v>2</v>
      </c>
      <c r="P508" s="2">
        <v>43494.651944444442</v>
      </c>
      <c r="Q508" s="2">
        <v>43494.610277777778</v>
      </c>
      <c r="S508" t="s">
        <v>557</v>
      </c>
      <c r="T508" t="s">
        <v>1250</v>
      </c>
      <c r="U508" t="s">
        <v>1426</v>
      </c>
      <c r="V508" t="s">
        <v>1427</v>
      </c>
      <c r="W508" t="s">
        <v>1427</v>
      </c>
      <c r="Y508" t="s">
        <v>1948</v>
      </c>
      <c r="Z508" s="2">
        <v>44070.718784722223</v>
      </c>
      <c r="AA508" s="2">
        <v>44070.635451388887</v>
      </c>
      <c r="AC508">
        <v>0</v>
      </c>
      <c r="AD508" s="3" t="s">
        <v>2662</v>
      </c>
      <c r="AE508">
        <v>0</v>
      </c>
      <c r="AF508" t="s">
        <v>2856</v>
      </c>
      <c r="AH508">
        <v>0</v>
      </c>
    </row>
    <row r="509" spans="1:34" x14ac:dyDescent="0.25">
      <c r="A509">
        <v>5630</v>
      </c>
      <c r="B509">
        <v>1</v>
      </c>
      <c r="C509">
        <v>28</v>
      </c>
      <c r="D509">
        <f t="shared" si="8"/>
        <v>-0.16187050359712229</v>
      </c>
      <c r="E509">
        <v>1</v>
      </c>
      <c r="F509" t="s">
        <v>34</v>
      </c>
      <c r="G509">
        <v>12365</v>
      </c>
      <c r="H509">
        <v>0</v>
      </c>
      <c r="I509">
        <v>0</v>
      </c>
      <c r="J509">
        <v>0</v>
      </c>
      <c r="K509">
        <v>0</v>
      </c>
      <c r="L509">
        <v>1</v>
      </c>
      <c r="M509" t="s">
        <v>37</v>
      </c>
      <c r="O509">
        <v>2</v>
      </c>
      <c r="P509" s="2">
        <v>43494.661863425928</v>
      </c>
      <c r="Q509" s="2">
        <v>43494.620196759257</v>
      </c>
      <c r="S509" t="s">
        <v>558</v>
      </c>
      <c r="T509" t="s">
        <v>1251</v>
      </c>
      <c r="U509" t="s">
        <v>1426</v>
      </c>
      <c r="V509" t="s">
        <v>1427</v>
      </c>
      <c r="W509" t="s">
        <v>1427</v>
      </c>
      <c r="Y509" t="s">
        <v>1949</v>
      </c>
      <c r="Z509" s="2">
        <v>44051.739606481482</v>
      </c>
      <c r="AA509" s="2">
        <v>44051.656273148154</v>
      </c>
      <c r="AC509">
        <v>0</v>
      </c>
      <c r="AD509" s="3" t="s">
        <v>2663</v>
      </c>
      <c r="AE509">
        <v>0</v>
      </c>
      <c r="AF509" t="s">
        <v>2856</v>
      </c>
      <c r="AH509">
        <v>0</v>
      </c>
    </row>
    <row r="510" spans="1:34" x14ac:dyDescent="0.25">
      <c r="A510">
        <v>5690</v>
      </c>
      <c r="B510">
        <v>1</v>
      </c>
      <c r="C510">
        <v>44.6</v>
      </c>
      <c r="D510">
        <f t="shared" si="8"/>
        <v>0.43525179856115109</v>
      </c>
      <c r="E510">
        <v>8</v>
      </c>
      <c r="F510" t="s">
        <v>34</v>
      </c>
      <c r="G510">
        <v>14647</v>
      </c>
      <c r="H510">
        <v>0</v>
      </c>
      <c r="I510">
        <v>0</v>
      </c>
      <c r="J510">
        <v>0</v>
      </c>
      <c r="K510">
        <v>0</v>
      </c>
      <c r="L510">
        <v>0</v>
      </c>
      <c r="M510" t="s">
        <v>37</v>
      </c>
      <c r="O510">
        <v>2</v>
      </c>
      <c r="P510" s="2">
        <v>43494.742013888892</v>
      </c>
      <c r="Q510" s="2">
        <v>43494.70034722222</v>
      </c>
      <c r="S510" t="s">
        <v>559</v>
      </c>
      <c r="T510" t="s">
        <v>1252</v>
      </c>
      <c r="U510" t="s">
        <v>1426</v>
      </c>
      <c r="V510" t="s">
        <v>1427</v>
      </c>
      <c r="W510" t="s">
        <v>1427</v>
      </c>
      <c r="Y510" t="s">
        <v>1950</v>
      </c>
      <c r="Z510" s="2">
        <v>44044.649328703701</v>
      </c>
      <c r="AA510" s="2">
        <v>44044.565995370373</v>
      </c>
      <c r="AC510">
        <v>0</v>
      </c>
      <c r="AD510" s="3" t="s">
        <v>2664</v>
      </c>
      <c r="AE510">
        <v>0</v>
      </c>
      <c r="AF510" t="s">
        <v>2856</v>
      </c>
      <c r="AH510">
        <v>0</v>
      </c>
    </row>
    <row r="511" spans="1:34" x14ac:dyDescent="0.25">
      <c r="A511">
        <v>5693</v>
      </c>
      <c r="B511">
        <v>1</v>
      </c>
      <c r="C511">
        <v>13</v>
      </c>
      <c r="D511">
        <f t="shared" si="8"/>
        <v>-0.70143884892086328</v>
      </c>
      <c r="E511">
        <v>55</v>
      </c>
      <c r="F511" t="s">
        <v>34</v>
      </c>
      <c r="G511">
        <v>15812</v>
      </c>
      <c r="H511">
        <v>0</v>
      </c>
      <c r="I511">
        <v>0</v>
      </c>
      <c r="J511">
        <v>0</v>
      </c>
      <c r="K511">
        <v>0</v>
      </c>
      <c r="L511">
        <v>11</v>
      </c>
      <c r="M511" t="s">
        <v>37</v>
      </c>
      <c r="O511">
        <v>2</v>
      </c>
      <c r="P511" s="2">
        <v>43495.683483796303</v>
      </c>
      <c r="Q511" s="2">
        <v>43495.641817129632</v>
      </c>
      <c r="S511" t="s">
        <v>560</v>
      </c>
      <c r="T511" t="s">
        <v>1253</v>
      </c>
      <c r="U511" t="s">
        <v>1426</v>
      </c>
      <c r="V511" t="s">
        <v>1427</v>
      </c>
      <c r="W511" t="s">
        <v>1427</v>
      </c>
      <c r="Y511" t="s">
        <v>1951</v>
      </c>
      <c r="Z511" s="2">
        <v>44062.642384259263</v>
      </c>
      <c r="AA511" s="2">
        <v>44062.559050925927</v>
      </c>
      <c r="AC511">
        <v>0</v>
      </c>
      <c r="AD511" s="3" t="s">
        <v>2665</v>
      </c>
      <c r="AE511">
        <v>0</v>
      </c>
      <c r="AF511" t="s">
        <v>2856</v>
      </c>
      <c r="AH511">
        <v>0</v>
      </c>
    </row>
    <row r="512" spans="1:34" x14ac:dyDescent="0.25">
      <c r="A512">
        <v>5694</v>
      </c>
      <c r="B512">
        <v>1</v>
      </c>
      <c r="C512">
        <v>12.7</v>
      </c>
      <c r="D512">
        <f t="shared" si="8"/>
        <v>-0.71223021582733814</v>
      </c>
      <c r="E512">
        <v>62</v>
      </c>
      <c r="F512" t="s">
        <v>34</v>
      </c>
      <c r="G512">
        <v>14661</v>
      </c>
      <c r="H512">
        <v>0</v>
      </c>
      <c r="I512">
        <v>0</v>
      </c>
      <c r="J512">
        <v>0</v>
      </c>
      <c r="K512">
        <v>0</v>
      </c>
      <c r="L512">
        <v>5</v>
      </c>
      <c r="M512" t="s">
        <v>37</v>
      </c>
      <c r="O512">
        <v>2</v>
      </c>
      <c r="P512" s="2">
        <v>43495.686874999999</v>
      </c>
      <c r="Q512" s="2">
        <v>43495.645208333342</v>
      </c>
      <c r="S512" t="s">
        <v>561</v>
      </c>
      <c r="T512" t="s">
        <v>1254</v>
      </c>
      <c r="U512" t="s">
        <v>1426</v>
      </c>
      <c r="V512" t="s">
        <v>1427</v>
      </c>
      <c r="W512" t="s">
        <v>1427</v>
      </c>
      <c r="Y512" t="s">
        <v>1952</v>
      </c>
      <c r="Z512" s="2">
        <v>44065.684050925927</v>
      </c>
      <c r="AA512" s="2">
        <v>44065.600717592592</v>
      </c>
      <c r="AC512">
        <v>0</v>
      </c>
      <c r="AD512" s="3" t="s">
        <v>2666</v>
      </c>
      <c r="AE512">
        <v>0</v>
      </c>
      <c r="AF512" t="s">
        <v>2856</v>
      </c>
      <c r="AH512">
        <v>0</v>
      </c>
    </row>
    <row r="513" spans="1:34" x14ac:dyDescent="0.25">
      <c r="A513">
        <v>5695</v>
      </c>
      <c r="B513">
        <v>1</v>
      </c>
      <c r="C513">
        <v>6.5</v>
      </c>
      <c r="D513">
        <f t="shared" si="8"/>
        <v>-0.93525179856115104</v>
      </c>
      <c r="E513">
        <v>123</v>
      </c>
      <c r="F513" t="s">
        <v>34</v>
      </c>
      <c r="G513">
        <v>16304</v>
      </c>
      <c r="H513">
        <v>0</v>
      </c>
      <c r="I513">
        <v>0</v>
      </c>
      <c r="J513">
        <v>0</v>
      </c>
      <c r="K513">
        <v>0</v>
      </c>
      <c r="L513">
        <v>14</v>
      </c>
      <c r="M513" t="s">
        <v>37</v>
      </c>
      <c r="O513">
        <v>2</v>
      </c>
      <c r="P513" s="2">
        <v>43495.689375000002</v>
      </c>
      <c r="Q513" s="2">
        <v>43495.64770833333</v>
      </c>
      <c r="S513" t="s">
        <v>562</v>
      </c>
      <c r="T513" t="s">
        <v>1255</v>
      </c>
      <c r="U513" t="s">
        <v>1426</v>
      </c>
      <c r="V513" t="s">
        <v>1427</v>
      </c>
      <c r="W513" t="s">
        <v>1427</v>
      </c>
      <c r="Y513" t="s">
        <v>1953</v>
      </c>
      <c r="Z513" s="2">
        <v>44065.677118055559</v>
      </c>
      <c r="AA513" s="2">
        <v>44065.593784722223</v>
      </c>
      <c r="AC513">
        <v>0</v>
      </c>
      <c r="AD513" s="3" t="s">
        <v>2667</v>
      </c>
      <c r="AE513">
        <v>0</v>
      </c>
      <c r="AF513" t="s">
        <v>2856</v>
      </c>
      <c r="AH513">
        <v>0</v>
      </c>
    </row>
    <row r="514" spans="1:34" x14ac:dyDescent="0.25">
      <c r="A514">
        <v>5696</v>
      </c>
      <c r="B514">
        <v>1</v>
      </c>
      <c r="C514">
        <v>17.5</v>
      </c>
      <c r="D514">
        <f t="shared" si="8"/>
        <v>-0.53956834532374098</v>
      </c>
      <c r="E514">
        <v>35</v>
      </c>
      <c r="F514" t="s">
        <v>34</v>
      </c>
      <c r="G514">
        <v>15797</v>
      </c>
      <c r="H514">
        <v>0</v>
      </c>
      <c r="I514">
        <v>0</v>
      </c>
      <c r="J514">
        <v>0</v>
      </c>
      <c r="K514">
        <v>0</v>
      </c>
      <c r="L514">
        <v>0</v>
      </c>
      <c r="M514" t="s">
        <v>37</v>
      </c>
      <c r="O514">
        <v>2</v>
      </c>
      <c r="P514" s="2">
        <v>43495.699652777781</v>
      </c>
      <c r="Q514" s="2">
        <v>43495.657986111109</v>
      </c>
      <c r="S514" t="s">
        <v>563</v>
      </c>
      <c r="T514" t="s">
        <v>1256</v>
      </c>
      <c r="U514" t="s">
        <v>1426</v>
      </c>
      <c r="V514" t="s">
        <v>1427</v>
      </c>
      <c r="W514" t="s">
        <v>1427</v>
      </c>
      <c r="Y514" t="s">
        <v>1954</v>
      </c>
      <c r="Z514" s="2">
        <v>44065.392384259263</v>
      </c>
      <c r="AA514" s="2">
        <v>44065.309050925927</v>
      </c>
      <c r="AC514">
        <v>0</v>
      </c>
      <c r="AD514" s="3" t="s">
        <v>2668</v>
      </c>
      <c r="AE514">
        <v>0</v>
      </c>
      <c r="AF514" t="s">
        <v>2856</v>
      </c>
      <c r="AH514">
        <v>0</v>
      </c>
    </row>
    <row r="515" spans="1:34" x14ac:dyDescent="0.25">
      <c r="A515">
        <v>5697</v>
      </c>
      <c r="B515">
        <v>1</v>
      </c>
      <c r="C515">
        <v>29.9</v>
      </c>
      <c r="D515">
        <f t="shared" si="8"/>
        <v>-9.3525179856115151E-2</v>
      </c>
      <c r="E515">
        <v>1</v>
      </c>
      <c r="F515" t="s">
        <v>34</v>
      </c>
      <c r="G515">
        <v>16094</v>
      </c>
      <c r="H515">
        <v>0</v>
      </c>
      <c r="I515">
        <v>0</v>
      </c>
      <c r="J515">
        <v>0</v>
      </c>
      <c r="K515">
        <v>0</v>
      </c>
      <c r="L515">
        <v>0</v>
      </c>
      <c r="M515" t="s">
        <v>37</v>
      </c>
      <c r="O515">
        <v>2</v>
      </c>
      <c r="P515" s="2">
        <v>43495.704189814824</v>
      </c>
      <c r="Q515" s="2">
        <v>43495.662523148138</v>
      </c>
      <c r="S515" t="s">
        <v>564</v>
      </c>
      <c r="T515" t="s">
        <v>1257</v>
      </c>
      <c r="U515" t="s">
        <v>1426</v>
      </c>
      <c r="V515" t="s">
        <v>1427</v>
      </c>
      <c r="W515" t="s">
        <v>1427</v>
      </c>
      <c r="Y515" t="s">
        <v>1955</v>
      </c>
      <c r="Z515" s="2">
        <v>44036.725740740738</v>
      </c>
      <c r="AA515" s="2">
        <v>44036.642407407409</v>
      </c>
      <c r="AC515">
        <v>0</v>
      </c>
      <c r="AD515" s="3" t="s">
        <v>2669</v>
      </c>
      <c r="AE515">
        <v>0</v>
      </c>
      <c r="AF515" t="s">
        <v>2856</v>
      </c>
      <c r="AH515">
        <v>0</v>
      </c>
    </row>
    <row r="516" spans="1:34" x14ac:dyDescent="0.25">
      <c r="A516">
        <v>5700</v>
      </c>
      <c r="B516">
        <v>1</v>
      </c>
      <c r="C516">
        <v>44.5</v>
      </c>
      <c r="D516">
        <f t="shared" si="8"/>
        <v>0.43165467625899279</v>
      </c>
      <c r="E516">
        <v>0</v>
      </c>
      <c r="F516" t="s">
        <v>33</v>
      </c>
      <c r="G516">
        <v>14736</v>
      </c>
      <c r="H516">
        <v>0</v>
      </c>
      <c r="I516">
        <v>0</v>
      </c>
      <c r="J516">
        <v>0</v>
      </c>
      <c r="K516">
        <v>0</v>
      </c>
      <c r="L516">
        <v>1</v>
      </c>
      <c r="M516" t="s">
        <v>37</v>
      </c>
      <c r="O516">
        <v>2</v>
      </c>
      <c r="P516" s="2">
        <v>43496.498912037037</v>
      </c>
      <c r="Q516" s="2">
        <v>43496.457245370373</v>
      </c>
      <c r="S516" t="s">
        <v>565</v>
      </c>
      <c r="T516" t="s">
        <v>1258</v>
      </c>
      <c r="U516" t="s">
        <v>1426</v>
      </c>
      <c r="V516" t="s">
        <v>1427</v>
      </c>
      <c r="W516" t="s">
        <v>1427</v>
      </c>
      <c r="Y516" t="s">
        <v>1956</v>
      </c>
      <c r="Z516" s="2">
        <v>43942.447951388887</v>
      </c>
      <c r="AA516" s="2">
        <v>43942.364618055559</v>
      </c>
      <c r="AC516">
        <v>0</v>
      </c>
      <c r="AD516" s="3" t="s">
        <v>2670</v>
      </c>
      <c r="AE516">
        <v>0</v>
      </c>
      <c r="AF516" t="s">
        <v>2856</v>
      </c>
      <c r="AH516">
        <v>0</v>
      </c>
    </row>
    <row r="517" spans="1:34" x14ac:dyDescent="0.25">
      <c r="A517">
        <v>5703</v>
      </c>
      <c r="B517">
        <v>1</v>
      </c>
      <c r="C517">
        <v>29.4</v>
      </c>
      <c r="D517">
        <f t="shared" si="8"/>
        <v>-0.11151079136690652</v>
      </c>
      <c r="E517">
        <v>1</v>
      </c>
      <c r="F517" t="s">
        <v>34</v>
      </c>
      <c r="G517">
        <v>11736</v>
      </c>
      <c r="H517">
        <v>0</v>
      </c>
      <c r="I517">
        <v>0</v>
      </c>
      <c r="J517">
        <v>0</v>
      </c>
      <c r="K517">
        <v>0</v>
      </c>
      <c r="L517">
        <v>0</v>
      </c>
      <c r="M517" t="s">
        <v>37</v>
      </c>
      <c r="O517">
        <v>2</v>
      </c>
      <c r="P517" s="2">
        <v>43496.555451388893</v>
      </c>
      <c r="Q517" s="2">
        <v>43496.513784722221</v>
      </c>
      <c r="S517" t="s">
        <v>566</v>
      </c>
      <c r="T517" t="s">
        <v>1259</v>
      </c>
      <c r="U517" t="s">
        <v>1426</v>
      </c>
      <c r="V517" t="s">
        <v>1427</v>
      </c>
      <c r="W517" t="s">
        <v>1427</v>
      </c>
      <c r="Y517" t="s">
        <v>1957</v>
      </c>
      <c r="Z517" s="2">
        <v>44005.642384259263</v>
      </c>
      <c r="AA517" s="2">
        <v>44005.559050925927</v>
      </c>
      <c r="AC517">
        <v>0</v>
      </c>
      <c r="AD517" s="3" t="s">
        <v>2671</v>
      </c>
      <c r="AE517">
        <v>0</v>
      </c>
      <c r="AF517" t="s">
        <v>2856</v>
      </c>
      <c r="AH517">
        <v>0</v>
      </c>
    </row>
    <row r="518" spans="1:34" x14ac:dyDescent="0.25">
      <c r="A518">
        <v>5704</v>
      </c>
      <c r="B518">
        <v>1</v>
      </c>
      <c r="C518">
        <v>16.899999999999999</v>
      </c>
      <c r="D518">
        <f t="shared" si="8"/>
        <v>-0.56115107913669071</v>
      </c>
      <c r="E518">
        <v>5</v>
      </c>
      <c r="F518" t="s">
        <v>34</v>
      </c>
      <c r="G518">
        <v>15036</v>
      </c>
      <c r="H518">
        <v>0</v>
      </c>
      <c r="I518">
        <v>0</v>
      </c>
      <c r="J518">
        <v>0</v>
      </c>
      <c r="K518">
        <v>0</v>
      </c>
      <c r="L518">
        <v>0</v>
      </c>
      <c r="M518" t="s">
        <v>37</v>
      </c>
      <c r="O518">
        <v>2</v>
      </c>
      <c r="P518" s="2">
        <v>43496.557870370372</v>
      </c>
      <c r="Q518" s="2">
        <v>43496.516203703701</v>
      </c>
      <c r="S518" t="s">
        <v>567</v>
      </c>
      <c r="T518" t="s">
        <v>1260</v>
      </c>
      <c r="U518" t="s">
        <v>1426</v>
      </c>
      <c r="V518" t="s">
        <v>1427</v>
      </c>
      <c r="W518" t="s">
        <v>1427</v>
      </c>
      <c r="Y518" t="s">
        <v>1958</v>
      </c>
      <c r="Z518" s="2">
        <v>43964.395914351851</v>
      </c>
      <c r="AA518" s="2">
        <v>43964.312581018523</v>
      </c>
      <c r="AC518">
        <v>0</v>
      </c>
      <c r="AD518" s="3" t="s">
        <v>2672</v>
      </c>
      <c r="AE518">
        <v>0</v>
      </c>
      <c r="AF518" t="s">
        <v>2856</v>
      </c>
      <c r="AH518">
        <v>0</v>
      </c>
    </row>
    <row r="519" spans="1:34" x14ac:dyDescent="0.25">
      <c r="A519">
        <v>5705</v>
      </c>
      <c r="B519">
        <v>1</v>
      </c>
      <c r="C519">
        <v>19.8</v>
      </c>
      <c r="D519">
        <f t="shared" si="8"/>
        <v>-0.45683453237410065</v>
      </c>
      <c r="E519">
        <v>9</v>
      </c>
      <c r="F519" t="s">
        <v>34</v>
      </c>
      <c r="G519">
        <v>15360</v>
      </c>
      <c r="H519">
        <v>0</v>
      </c>
      <c r="I519">
        <v>0</v>
      </c>
      <c r="J519">
        <v>0</v>
      </c>
      <c r="K519">
        <v>0</v>
      </c>
      <c r="L519">
        <v>2</v>
      </c>
      <c r="M519" t="s">
        <v>37</v>
      </c>
      <c r="O519">
        <v>2</v>
      </c>
      <c r="P519" s="2">
        <v>43496.57136574074</v>
      </c>
      <c r="Q519" s="2">
        <v>43496.529699074083</v>
      </c>
      <c r="S519" t="s">
        <v>568</v>
      </c>
      <c r="T519" t="s">
        <v>1261</v>
      </c>
      <c r="U519" t="s">
        <v>1426</v>
      </c>
      <c r="V519" t="s">
        <v>1427</v>
      </c>
      <c r="W519" t="s">
        <v>1427</v>
      </c>
      <c r="Y519" t="s">
        <v>1959</v>
      </c>
      <c r="Z519" s="2">
        <v>44063.395937499998</v>
      </c>
      <c r="AA519" s="2">
        <v>44063.312604166669</v>
      </c>
      <c r="AC519">
        <v>0</v>
      </c>
      <c r="AD519" s="3" t="s">
        <v>2673</v>
      </c>
      <c r="AE519">
        <v>0</v>
      </c>
      <c r="AF519" t="s">
        <v>2856</v>
      </c>
      <c r="AH519">
        <v>0</v>
      </c>
    </row>
    <row r="520" spans="1:34" x14ac:dyDescent="0.25">
      <c r="A520">
        <v>5706</v>
      </c>
      <c r="B520">
        <v>1</v>
      </c>
      <c r="C520">
        <v>10.3</v>
      </c>
      <c r="D520">
        <f t="shared" si="8"/>
        <v>-0.79856115107913661</v>
      </c>
      <c r="E520">
        <v>22</v>
      </c>
      <c r="F520" t="s">
        <v>34</v>
      </c>
      <c r="G520">
        <v>15674</v>
      </c>
      <c r="H520">
        <v>0</v>
      </c>
      <c r="I520">
        <v>0</v>
      </c>
      <c r="J520">
        <v>0</v>
      </c>
      <c r="K520">
        <v>0</v>
      </c>
      <c r="L520">
        <v>0</v>
      </c>
      <c r="M520" t="s">
        <v>37</v>
      </c>
      <c r="O520">
        <v>2</v>
      </c>
      <c r="P520" s="2">
        <v>43496.589004629634</v>
      </c>
      <c r="Q520" s="2">
        <v>43496.547337962962</v>
      </c>
      <c r="S520" t="s">
        <v>569</v>
      </c>
      <c r="T520" t="s">
        <v>1262</v>
      </c>
      <c r="U520" t="s">
        <v>1426</v>
      </c>
      <c r="V520" t="s">
        <v>1427</v>
      </c>
      <c r="W520" t="s">
        <v>1427</v>
      </c>
      <c r="Y520" t="s">
        <v>1960</v>
      </c>
      <c r="Z520" s="2">
        <v>44048.395960648151</v>
      </c>
      <c r="AA520" s="2">
        <v>44048.312627314823</v>
      </c>
      <c r="AC520">
        <v>0</v>
      </c>
      <c r="AD520" s="3" t="s">
        <v>2674</v>
      </c>
      <c r="AE520">
        <v>0</v>
      </c>
      <c r="AF520" t="s">
        <v>2856</v>
      </c>
      <c r="AH520">
        <v>0</v>
      </c>
    </row>
    <row r="521" spans="1:34" x14ac:dyDescent="0.25">
      <c r="A521">
        <v>5707</v>
      </c>
      <c r="B521">
        <v>1</v>
      </c>
      <c r="C521">
        <v>10.8</v>
      </c>
      <c r="D521">
        <f t="shared" si="8"/>
        <v>-0.78057553956834524</v>
      </c>
      <c r="E521">
        <v>13</v>
      </c>
      <c r="F521" t="s">
        <v>34</v>
      </c>
      <c r="G521">
        <v>13557</v>
      </c>
      <c r="H521">
        <v>0</v>
      </c>
      <c r="I521">
        <v>0</v>
      </c>
      <c r="J521">
        <v>0</v>
      </c>
      <c r="K521">
        <v>0</v>
      </c>
      <c r="L521">
        <v>10</v>
      </c>
      <c r="M521" t="s">
        <v>37</v>
      </c>
      <c r="O521">
        <v>2</v>
      </c>
      <c r="P521" s="2">
        <v>43496.592905092592</v>
      </c>
      <c r="Q521" s="2">
        <v>43496.551238425927</v>
      </c>
      <c r="S521" t="s">
        <v>570</v>
      </c>
      <c r="T521" t="s">
        <v>1263</v>
      </c>
      <c r="U521" t="s">
        <v>1426</v>
      </c>
      <c r="V521" t="s">
        <v>1427</v>
      </c>
      <c r="W521" t="s">
        <v>1427</v>
      </c>
      <c r="Y521" t="s">
        <v>1961</v>
      </c>
      <c r="Z521" s="2">
        <v>44005.774317129632</v>
      </c>
      <c r="AA521" s="2">
        <v>44005.690983796303</v>
      </c>
      <c r="AC521">
        <v>0</v>
      </c>
      <c r="AD521" s="3" t="s">
        <v>2675</v>
      </c>
      <c r="AE521">
        <v>0</v>
      </c>
      <c r="AF521" t="s">
        <v>2856</v>
      </c>
      <c r="AH521">
        <v>0</v>
      </c>
    </row>
    <row r="522" spans="1:34" x14ac:dyDescent="0.25">
      <c r="A522">
        <v>5709</v>
      </c>
      <c r="B522">
        <v>1</v>
      </c>
      <c r="C522">
        <v>31.7</v>
      </c>
      <c r="D522">
        <f t="shared" si="8"/>
        <v>-2.8776978417266213E-2</v>
      </c>
      <c r="E522">
        <v>0</v>
      </c>
      <c r="F522" t="s">
        <v>33</v>
      </c>
      <c r="G522">
        <v>15035</v>
      </c>
      <c r="H522">
        <v>0</v>
      </c>
      <c r="I522">
        <v>0</v>
      </c>
      <c r="J522">
        <v>0</v>
      </c>
      <c r="K522">
        <v>0</v>
      </c>
      <c r="L522">
        <v>0</v>
      </c>
      <c r="M522" t="s">
        <v>37</v>
      </c>
      <c r="O522">
        <v>2</v>
      </c>
      <c r="P522" s="2">
        <v>43496.601203703707</v>
      </c>
      <c r="Q522" s="2">
        <v>43496.559537037043</v>
      </c>
      <c r="S522" t="s">
        <v>571</v>
      </c>
      <c r="T522" t="s">
        <v>1264</v>
      </c>
      <c r="U522" t="s">
        <v>1426</v>
      </c>
      <c r="V522" t="s">
        <v>1427</v>
      </c>
      <c r="W522" t="s">
        <v>1427</v>
      </c>
      <c r="Y522" t="s">
        <v>1962</v>
      </c>
      <c r="Z522" s="2">
        <v>43605.659756944442</v>
      </c>
      <c r="AA522" s="2">
        <v>43605.576423611114</v>
      </c>
      <c r="AC522">
        <v>0</v>
      </c>
      <c r="AD522" s="3" t="s">
        <v>2676</v>
      </c>
      <c r="AE522">
        <v>0</v>
      </c>
      <c r="AF522" t="s">
        <v>2856</v>
      </c>
      <c r="AH522">
        <v>0</v>
      </c>
    </row>
    <row r="523" spans="1:34" x14ac:dyDescent="0.25">
      <c r="A523">
        <v>5711</v>
      </c>
      <c r="B523">
        <v>1</v>
      </c>
      <c r="C523">
        <v>25</v>
      </c>
      <c r="D523">
        <f t="shared" si="8"/>
        <v>-0.26978417266187049</v>
      </c>
      <c r="E523">
        <v>35</v>
      </c>
      <c r="F523" t="s">
        <v>34</v>
      </c>
      <c r="G523">
        <v>16121</v>
      </c>
      <c r="H523">
        <v>0</v>
      </c>
      <c r="I523">
        <v>0</v>
      </c>
      <c r="J523">
        <v>0</v>
      </c>
      <c r="K523">
        <v>0</v>
      </c>
      <c r="L523">
        <v>5</v>
      </c>
      <c r="M523" t="s">
        <v>37</v>
      </c>
      <c r="O523">
        <v>2</v>
      </c>
      <c r="P523" s="2">
        <v>43496.610509259262</v>
      </c>
      <c r="Q523" s="2">
        <v>43496.568842592591</v>
      </c>
      <c r="S523" t="s">
        <v>572</v>
      </c>
      <c r="T523" t="s">
        <v>1265</v>
      </c>
      <c r="U523" t="s">
        <v>1426</v>
      </c>
      <c r="V523" t="s">
        <v>1427</v>
      </c>
      <c r="W523" t="s">
        <v>1427</v>
      </c>
      <c r="Y523" t="s">
        <v>1963</v>
      </c>
      <c r="Z523" s="2">
        <v>44030.440995370373</v>
      </c>
      <c r="AA523" s="2">
        <v>44030.357662037037</v>
      </c>
      <c r="AC523">
        <v>0</v>
      </c>
      <c r="AD523" s="3" t="s">
        <v>2677</v>
      </c>
      <c r="AE523">
        <v>0</v>
      </c>
      <c r="AF523" t="s">
        <v>2856</v>
      </c>
      <c r="AH523">
        <v>0</v>
      </c>
    </row>
    <row r="524" spans="1:34" x14ac:dyDescent="0.25">
      <c r="A524">
        <v>5712</v>
      </c>
      <c r="B524">
        <v>1</v>
      </c>
      <c r="C524">
        <v>57.6</v>
      </c>
      <c r="D524">
        <f t="shared" si="8"/>
        <v>0.90287769784172667</v>
      </c>
      <c r="E524">
        <v>0</v>
      </c>
      <c r="F524" t="s">
        <v>33</v>
      </c>
      <c r="G524">
        <v>14241</v>
      </c>
      <c r="H524">
        <v>0</v>
      </c>
      <c r="I524">
        <v>0</v>
      </c>
      <c r="J524">
        <v>0</v>
      </c>
      <c r="K524">
        <v>0</v>
      </c>
      <c r="L524">
        <v>1</v>
      </c>
      <c r="M524" t="s">
        <v>37</v>
      </c>
      <c r="O524">
        <v>2</v>
      </c>
      <c r="P524" s="2">
        <v>43496.62332175926</v>
      </c>
      <c r="Q524" s="2">
        <v>43496.581655092603</v>
      </c>
      <c r="S524" t="s">
        <v>573</v>
      </c>
      <c r="T524" t="s">
        <v>1041</v>
      </c>
      <c r="U524" t="s">
        <v>1426</v>
      </c>
      <c r="V524" t="s">
        <v>1427</v>
      </c>
      <c r="W524" t="s">
        <v>1427</v>
      </c>
      <c r="Y524" t="s">
        <v>1964</v>
      </c>
      <c r="Z524" s="2">
        <v>43686.493090277778</v>
      </c>
      <c r="AA524" s="2">
        <v>43686.409756944442</v>
      </c>
      <c r="AC524">
        <v>0</v>
      </c>
      <c r="AD524" s="3" t="s">
        <v>2678</v>
      </c>
      <c r="AE524">
        <v>0</v>
      </c>
      <c r="AF524" t="s">
        <v>2856</v>
      </c>
      <c r="AH524">
        <v>0</v>
      </c>
    </row>
    <row r="525" spans="1:34" x14ac:dyDescent="0.25">
      <c r="A525">
        <v>5715</v>
      </c>
      <c r="B525">
        <v>1</v>
      </c>
      <c r="C525">
        <v>13.7</v>
      </c>
      <c r="D525">
        <f t="shared" si="8"/>
        <v>-0.67625899280575541</v>
      </c>
      <c r="E525">
        <v>35</v>
      </c>
      <c r="F525" t="s">
        <v>34</v>
      </c>
      <c r="G525">
        <v>14982</v>
      </c>
      <c r="H525">
        <v>0</v>
      </c>
      <c r="I525">
        <v>0</v>
      </c>
      <c r="J525">
        <v>0</v>
      </c>
      <c r="K525">
        <v>0</v>
      </c>
      <c r="L525">
        <v>0</v>
      </c>
      <c r="M525" t="s">
        <v>37</v>
      </c>
      <c r="O525">
        <v>2</v>
      </c>
      <c r="P525" s="2">
        <v>43496.634618055563</v>
      </c>
      <c r="Q525" s="2">
        <v>43496.592951388891</v>
      </c>
      <c r="S525" t="s">
        <v>574</v>
      </c>
      <c r="T525" t="s">
        <v>1052</v>
      </c>
      <c r="U525" t="s">
        <v>1426</v>
      </c>
      <c r="V525" t="s">
        <v>1427</v>
      </c>
      <c r="W525" t="s">
        <v>1427</v>
      </c>
      <c r="Y525" t="s">
        <v>1965</v>
      </c>
      <c r="Z525" s="2">
        <v>44041.725706018522</v>
      </c>
      <c r="AA525" s="2">
        <v>44041.642372685194</v>
      </c>
      <c r="AC525">
        <v>0</v>
      </c>
      <c r="AD525" s="3" t="s">
        <v>2679</v>
      </c>
      <c r="AE525">
        <v>0</v>
      </c>
      <c r="AF525" t="s">
        <v>2856</v>
      </c>
      <c r="AH525">
        <v>0</v>
      </c>
    </row>
    <row r="526" spans="1:34" x14ac:dyDescent="0.25">
      <c r="A526">
        <v>5722</v>
      </c>
      <c r="B526">
        <v>1</v>
      </c>
      <c r="C526">
        <v>7.1</v>
      </c>
      <c r="D526">
        <f t="shared" si="8"/>
        <v>-0.91366906474820131</v>
      </c>
      <c r="E526">
        <v>118</v>
      </c>
      <c r="F526" t="s">
        <v>34</v>
      </c>
      <c r="G526">
        <v>15026</v>
      </c>
      <c r="H526">
        <v>0</v>
      </c>
      <c r="I526">
        <v>0</v>
      </c>
      <c r="J526">
        <v>0</v>
      </c>
      <c r="K526">
        <v>0</v>
      </c>
      <c r="L526">
        <v>19</v>
      </c>
      <c r="M526" t="s">
        <v>37</v>
      </c>
      <c r="O526">
        <v>2</v>
      </c>
      <c r="P526" s="2">
        <v>43501.427060185182</v>
      </c>
      <c r="Q526" s="2">
        <v>43501.385393518518</v>
      </c>
      <c r="S526" t="s">
        <v>575</v>
      </c>
      <c r="T526" t="s">
        <v>1266</v>
      </c>
      <c r="U526" t="s">
        <v>1426</v>
      </c>
      <c r="V526" t="s">
        <v>1427</v>
      </c>
      <c r="W526" t="s">
        <v>1427</v>
      </c>
      <c r="Y526" t="s">
        <v>1966</v>
      </c>
      <c r="Z526" s="2">
        <v>44063.635439814818</v>
      </c>
      <c r="AA526" s="2">
        <v>44063.552106481482</v>
      </c>
      <c r="AC526">
        <v>0</v>
      </c>
      <c r="AD526" s="3" t="s">
        <v>2680</v>
      </c>
      <c r="AE526">
        <v>0</v>
      </c>
      <c r="AF526" t="s">
        <v>2856</v>
      </c>
      <c r="AH526">
        <v>0</v>
      </c>
    </row>
    <row r="527" spans="1:34" x14ac:dyDescent="0.25">
      <c r="A527">
        <v>5736</v>
      </c>
      <c r="B527">
        <v>1</v>
      </c>
      <c r="C527">
        <v>14.9</v>
      </c>
      <c r="D527">
        <f t="shared" si="8"/>
        <v>-0.63309352517985618</v>
      </c>
      <c r="E527">
        <v>10</v>
      </c>
      <c r="F527" t="s">
        <v>34</v>
      </c>
      <c r="G527">
        <v>15116</v>
      </c>
      <c r="H527">
        <v>0</v>
      </c>
      <c r="I527">
        <v>0</v>
      </c>
      <c r="J527">
        <v>0</v>
      </c>
      <c r="K527">
        <v>0</v>
      </c>
      <c r="L527">
        <v>5</v>
      </c>
      <c r="M527" t="s">
        <v>37</v>
      </c>
      <c r="O527">
        <v>2</v>
      </c>
      <c r="P527" s="2">
        <v>43511.58488425926</v>
      </c>
      <c r="Q527" s="2">
        <v>43511.543217592603</v>
      </c>
      <c r="S527" t="s">
        <v>576</v>
      </c>
      <c r="T527" t="s">
        <v>1267</v>
      </c>
      <c r="U527" t="s">
        <v>1426</v>
      </c>
      <c r="V527" t="s">
        <v>1427</v>
      </c>
      <c r="W527" t="s">
        <v>1427</v>
      </c>
      <c r="Y527" t="s">
        <v>1967</v>
      </c>
      <c r="Z527" s="2">
        <v>44065.614606481482</v>
      </c>
      <c r="AA527" s="2">
        <v>44065.531273148154</v>
      </c>
      <c r="AC527">
        <v>0</v>
      </c>
      <c r="AD527" s="3" t="s">
        <v>2681</v>
      </c>
      <c r="AE527">
        <v>0</v>
      </c>
      <c r="AF527" t="s">
        <v>2856</v>
      </c>
      <c r="AH527">
        <v>0</v>
      </c>
    </row>
    <row r="528" spans="1:34" x14ac:dyDescent="0.25">
      <c r="A528">
        <v>5737</v>
      </c>
      <c r="B528">
        <v>1</v>
      </c>
      <c r="C528">
        <v>11</v>
      </c>
      <c r="D528">
        <f t="shared" si="8"/>
        <v>-0.77338129496402874</v>
      </c>
      <c r="E528">
        <v>12</v>
      </c>
      <c r="F528" t="s">
        <v>34</v>
      </c>
      <c r="G528">
        <v>15369</v>
      </c>
      <c r="H528">
        <v>0</v>
      </c>
      <c r="I528">
        <v>0</v>
      </c>
      <c r="J528">
        <v>0</v>
      </c>
      <c r="K528">
        <v>0</v>
      </c>
      <c r="L528">
        <v>9</v>
      </c>
      <c r="M528" t="s">
        <v>37</v>
      </c>
      <c r="O528">
        <v>2</v>
      </c>
      <c r="P528" s="2">
        <v>43511.591249999998</v>
      </c>
      <c r="Q528" s="2">
        <v>43511.549583333333</v>
      </c>
      <c r="S528" t="s">
        <v>577</v>
      </c>
      <c r="T528" t="s">
        <v>1268</v>
      </c>
      <c r="U528" t="s">
        <v>1426</v>
      </c>
      <c r="V528" t="s">
        <v>1427</v>
      </c>
      <c r="W528" t="s">
        <v>1427</v>
      </c>
      <c r="Y528" t="s">
        <v>1968</v>
      </c>
      <c r="Z528" s="2">
        <v>44065.670162037037</v>
      </c>
      <c r="AA528" s="2">
        <v>44065.586828703701</v>
      </c>
      <c r="AC528">
        <v>0</v>
      </c>
      <c r="AD528" s="3" t="s">
        <v>2682</v>
      </c>
      <c r="AE528">
        <v>0</v>
      </c>
      <c r="AF528" t="s">
        <v>2856</v>
      </c>
      <c r="AH528">
        <v>0</v>
      </c>
    </row>
    <row r="529" spans="1:34" x14ac:dyDescent="0.25">
      <c r="A529">
        <v>5738</v>
      </c>
      <c r="B529">
        <v>1</v>
      </c>
      <c r="C529">
        <v>14.6</v>
      </c>
      <c r="D529">
        <f t="shared" si="8"/>
        <v>-0.64388489208633082</v>
      </c>
      <c r="E529">
        <v>26</v>
      </c>
      <c r="F529" t="s">
        <v>34</v>
      </c>
      <c r="G529">
        <v>15566</v>
      </c>
      <c r="H529">
        <v>0</v>
      </c>
      <c r="I529">
        <v>0</v>
      </c>
      <c r="J529">
        <v>0</v>
      </c>
      <c r="K529">
        <v>0</v>
      </c>
      <c r="L529">
        <v>11</v>
      </c>
      <c r="M529" t="s">
        <v>37</v>
      </c>
      <c r="O529">
        <v>2</v>
      </c>
      <c r="P529" s="2">
        <v>43511.59447916667</v>
      </c>
      <c r="Q529" s="2">
        <v>43511.552812499998</v>
      </c>
      <c r="S529" t="s">
        <v>578</v>
      </c>
      <c r="T529" t="s">
        <v>1269</v>
      </c>
      <c r="U529" t="s">
        <v>1426</v>
      </c>
      <c r="V529" t="s">
        <v>1427</v>
      </c>
      <c r="W529" t="s">
        <v>1427</v>
      </c>
      <c r="Y529" t="s">
        <v>1969</v>
      </c>
      <c r="Z529" s="2">
        <v>44069.447939814818</v>
      </c>
      <c r="AA529" s="2">
        <v>44069.364606481482</v>
      </c>
      <c r="AC529">
        <v>0</v>
      </c>
      <c r="AD529" s="3" t="s">
        <v>2683</v>
      </c>
      <c r="AE529">
        <v>0</v>
      </c>
      <c r="AF529" t="s">
        <v>2856</v>
      </c>
      <c r="AH529">
        <v>0</v>
      </c>
    </row>
    <row r="530" spans="1:34" x14ac:dyDescent="0.25">
      <c r="A530">
        <v>5739</v>
      </c>
      <c r="B530">
        <v>1</v>
      </c>
      <c r="C530">
        <v>10.7</v>
      </c>
      <c r="D530">
        <f t="shared" si="8"/>
        <v>-0.78417266187050361</v>
      </c>
      <c r="E530">
        <v>39</v>
      </c>
      <c r="F530" t="s">
        <v>34</v>
      </c>
      <c r="G530">
        <v>16003</v>
      </c>
      <c r="H530">
        <v>0</v>
      </c>
      <c r="I530">
        <v>0</v>
      </c>
      <c r="J530">
        <v>0</v>
      </c>
      <c r="K530">
        <v>0</v>
      </c>
      <c r="L530">
        <v>1</v>
      </c>
      <c r="M530" t="s">
        <v>37</v>
      </c>
      <c r="O530">
        <v>2</v>
      </c>
      <c r="P530" s="2">
        <v>43511.741597222222</v>
      </c>
      <c r="Q530" s="2">
        <v>43511.699930555558</v>
      </c>
      <c r="S530" t="s">
        <v>579</v>
      </c>
      <c r="T530" t="s">
        <v>1270</v>
      </c>
      <c r="U530" t="s">
        <v>1426</v>
      </c>
      <c r="V530" t="s">
        <v>1427</v>
      </c>
      <c r="W530" t="s">
        <v>1427</v>
      </c>
      <c r="Y530" t="s">
        <v>1970</v>
      </c>
      <c r="Z530" s="2">
        <v>44042.628506944442</v>
      </c>
      <c r="AA530" s="2">
        <v>44042.545173611114</v>
      </c>
      <c r="AC530">
        <v>0</v>
      </c>
      <c r="AD530" s="3" t="s">
        <v>2684</v>
      </c>
      <c r="AE530">
        <v>0</v>
      </c>
      <c r="AF530" t="s">
        <v>2856</v>
      </c>
      <c r="AH530">
        <v>0</v>
      </c>
    </row>
    <row r="531" spans="1:34" x14ac:dyDescent="0.25">
      <c r="A531">
        <v>5741</v>
      </c>
      <c r="B531">
        <v>1</v>
      </c>
      <c r="C531">
        <v>73.3</v>
      </c>
      <c r="D531">
        <f t="shared" si="8"/>
        <v>1.4676258992805753</v>
      </c>
      <c r="E531">
        <v>0</v>
      </c>
      <c r="F531" t="s">
        <v>33</v>
      </c>
      <c r="G531">
        <v>15127</v>
      </c>
      <c r="H531">
        <v>0</v>
      </c>
      <c r="I531">
        <v>0</v>
      </c>
      <c r="J531">
        <v>0</v>
      </c>
      <c r="K531">
        <v>0</v>
      </c>
      <c r="L531">
        <v>0</v>
      </c>
      <c r="M531" t="s">
        <v>37</v>
      </c>
      <c r="O531">
        <v>2</v>
      </c>
      <c r="P531" s="2">
        <v>43511.745879629627</v>
      </c>
      <c r="Q531" s="2">
        <v>43511.704212962963</v>
      </c>
      <c r="S531" t="s">
        <v>580</v>
      </c>
      <c r="T531" t="s">
        <v>1271</v>
      </c>
      <c r="U531" t="s">
        <v>1426</v>
      </c>
      <c r="V531" t="s">
        <v>1427</v>
      </c>
      <c r="W531" t="s">
        <v>1427</v>
      </c>
      <c r="Y531" t="s">
        <v>1971</v>
      </c>
      <c r="Z531" s="2">
        <v>43917.395983796298</v>
      </c>
      <c r="AA531" s="2">
        <v>43917.354317129633</v>
      </c>
      <c r="AC531">
        <v>0</v>
      </c>
      <c r="AD531" s="3" t="s">
        <v>2685</v>
      </c>
      <c r="AE531">
        <v>0</v>
      </c>
      <c r="AF531" t="s">
        <v>2856</v>
      </c>
      <c r="AH531">
        <v>0</v>
      </c>
    </row>
    <row r="532" spans="1:34" x14ac:dyDescent="0.25">
      <c r="A532">
        <v>5742</v>
      </c>
      <c r="B532">
        <v>1</v>
      </c>
      <c r="C532">
        <v>42.1</v>
      </c>
      <c r="D532">
        <f t="shared" si="8"/>
        <v>0.34532374100719426</v>
      </c>
      <c r="E532">
        <v>0</v>
      </c>
      <c r="F532" t="s">
        <v>33</v>
      </c>
      <c r="G532">
        <v>15125</v>
      </c>
      <c r="H532">
        <v>0</v>
      </c>
      <c r="I532">
        <v>0</v>
      </c>
      <c r="J532">
        <v>0</v>
      </c>
      <c r="K532">
        <v>0</v>
      </c>
      <c r="L532">
        <v>0</v>
      </c>
      <c r="M532" t="s">
        <v>37</v>
      </c>
      <c r="O532">
        <v>2</v>
      </c>
      <c r="P532" s="2">
        <v>43511.751446759263</v>
      </c>
      <c r="Q532" s="2">
        <v>43511.709780092591</v>
      </c>
      <c r="S532" t="s">
        <v>581</v>
      </c>
      <c r="T532" t="s">
        <v>1272</v>
      </c>
      <c r="U532" t="s">
        <v>1426</v>
      </c>
      <c r="V532" t="s">
        <v>1427</v>
      </c>
      <c r="W532" t="s">
        <v>1427</v>
      </c>
      <c r="Y532" t="s">
        <v>1972</v>
      </c>
      <c r="Z532" s="2">
        <v>43801.398946759262</v>
      </c>
      <c r="AA532" s="2">
        <v>43801.35728009259</v>
      </c>
      <c r="AC532">
        <v>0</v>
      </c>
      <c r="AD532" s="3" t="s">
        <v>2686</v>
      </c>
      <c r="AE532">
        <v>0</v>
      </c>
      <c r="AF532" t="s">
        <v>2856</v>
      </c>
      <c r="AH532">
        <v>0</v>
      </c>
    </row>
    <row r="533" spans="1:34" x14ac:dyDescent="0.25">
      <c r="A533">
        <v>5743</v>
      </c>
      <c r="B533">
        <v>1</v>
      </c>
      <c r="C533">
        <v>57</v>
      </c>
      <c r="D533">
        <f t="shared" si="8"/>
        <v>0.88129496402877694</v>
      </c>
      <c r="E533">
        <v>0</v>
      </c>
      <c r="F533" t="s">
        <v>33</v>
      </c>
      <c r="G533">
        <v>14323</v>
      </c>
      <c r="H533">
        <v>0</v>
      </c>
      <c r="I533">
        <v>0</v>
      </c>
      <c r="J533">
        <v>0</v>
      </c>
      <c r="K533">
        <v>0</v>
      </c>
      <c r="L533">
        <v>0</v>
      </c>
      <c r="M533" t="s">
        <v>37</v>
      </c>
      <c r="O533">
        <v>2</v>
      </c>
      <c r="P533" s="2">
        <v>43511.755543981482</v>
      </c>
      <c r="Q533" s="2">
        <v>43511.713877314818</v>
      </c>
      <c r="S533" t="s">
        <v>582</v>
      </c>
      <c r="T533" t="s">
        <v>1273</v>
      </c>
      <c r="U533" t="s">
        <v>1426</v>
      </c>
      <c r="V533" t="s">
        <v>1427</v>
      </c>
      <c r="W533" t="s">
        <v>1427</v>
      </c>
      <c r="Y533" t="s">
        <v>1973</v>
      </c>
      <c r="Z533" s="2">
        <v>43708.451435185183</v>
      </c>
      <c r="AA533" s="2">
        <v>43708.368101851847</v>
      </c>
      <c r="AC533">
        <v>0</v>
      </c>
      <c r="AD533" s="3" t="s">
        <v>2687</v>
      </c>
      <c r="AE533">
        <v>0</v>
      </c>
      <c r="AF533" t="s">
        <v>2856</v>
      </c>
      <c r="AH533">
        <v>0</v>
      </c>
    </row>
    <row r="534" spans="1:34" x14ac:dyDescent="0.25">
      <c r="A534">
        <v>5747</v>
      </c>
      <c r="B534">
        <v>1</v>
      </c>
      <c r="C534">
        <v>24.5</v>
      </c>
      <c r="D534">
        <f t="shared" si="8"/>
        <v>-0.28776978417266186</v>
      </c>
      <c r="E534">
        <v>1</v>
      </c>
      <c r="F534" t="s">
        <v>34</v>
      </c>
      <c r="G534">
        <v>15631</v>
      </c>
      <c r="H534">
        <v>0</v>
      </c>
      <c r="I534">
        <v>0</v>
      </c>
      <c r="J534">
        <v>0</v>
      </c>
      <c r="K534">
        <v>0</v>
      </c>
      <c r="L534">
        <v>21</v>
      </c>
      <c r="M534" t="s">
        <v>37</v>
      </c>
      <c r="O534">
        <v>2</v>
      </c>
      <c r="P534" s="2">
        <v>43517.680335648147</v>
      </c>
      <c r="Q534" s="2">
        <v>43517.638668981483</v>
      </c>
      <c r="S534" t="s">
        <v>583</v>
      </c>
      <c r="T534" t="s">
        <v>1274</v>
      </c>
      <c r="U534" t="s">
        <v>1426</v>
      </c>
      <c r="V534" t="s">
        <v>1427</v>
      </c>
      <c r="W534" t="s">
        <v>1427</v>
      </c>
      <c r="Y534" t="s">
        <v>1974</v>
      </c>
      <c r="Z534" s="2">
        <v>44049.614618055559</v>
      </c>
      <c r="AA534" s="2">
        <v>44049.531284722223</v>
      </c>
      <c r="AC534">
        <v>0</v>
      </c>
      <c r="AD534" s="3" t="s">
        <v>2688</v>
      </c>
      <c r="AE534">
        <v>0</v>
      </c>
      <c r="AF534" t="s">
        <v>2856</v>
      </c>
      <c r="AH534">
        <v>0</v>
      </c>
    </row>
    <row r="535" spans="1:34" x14ac:dyDescent="0.25">
      <c r="A535">
        <v>5753</v>
      </c>
      <c r="B535">
        <v>1</v>
      </c>
      <c r="C535">
        <v>10.1</v>
      </c>
      <c r="D535">
        <f t="shared" si="8"/>
        <v>-0.80575539568345311</v>
      </c>
      <c r="E535">
        <v>101</v>
      </c>
      <c r="F535" t="s">
        <v>34</v>
      </c>
      <c r="G535">
        <v>16147</v>
      </c>
      <c r="H535">
        <v>0</v>
      </c>
      <c r="I535">
        <v>0</v>
      </c>
      <c r="J535">
        <v>0</v>
      </c>
      <c r="K535">
        <v>0</v>
      </c>
      <c r="L535">
        <v>4</v>
      </c>
      <c r="M535" t="s">
        <v>37</v>
      </c>
      <c r="O535">
        <v>2</v>
      </c>
      <c r="P535" s="2">
        <v>43531.670729166668</v>
      </c>
      <c r="Q535" s="2">
        <v>43531.629062499997</v>
      </c>
      <c r="S535" t="s">
        <v>584</v>
      </c>
      <c r="T535" t="s">
        <v>1275</v>
      </c>
      <c r="U535" t="s">
        <v>1426</v>
      </c>
      <c r="V535" t="s">
        <v>1427</v>
      </c>
      <c r="W535" t="s">
        <v>1427</v>
      </c>
      <c r="Y535" t="s">
        <v>1975</v>
      </c>
      <c r="Z535" s="2">
        <v>44065.607673611114</v>
      </c>
      <c r="AA535" s="2">
        <v>44065.524340277778</v>
      </c>
      <c r="AC535">
        <v>0</v>
      </c>
      <c r="AD535" s="3" t="s">
        <v>2689</v>
      </c>
      <c r="AE535">
        <v>0</v>
      </c>
      <c r="AF535" t="s">
        <v>2856</v>
      </c>
      <c r="AH535">
        <v>0</v>
      </c>
    </row>
    <row r="536" spans="1:34" x14ac:dyDescent="0.25">
      <c r="A536">
        <v>5756</v>
      </c>
      <c r="B536">
        <v>1</v>
      </c>
      <c r="C536">
        <v>42.2</v>
      </c>
      <c r="D536">
        <f t="shared" si="8"/>
        <v>0.34892086330935262</v>
      </c>
      <c r="E536">
        <v>30</v>
      </c>
      <c r="F536" t="s">
        <v>34</v>
      </c>
      <c r="G536">
        <v>7033</v>
      </c>
      <c r="H536">
        <v>0</v>
      </c>
      <c r="I536">
        <v>0</v>
      </c>
      <c r="J536">
        <v>0</v>
      </c>
      <c r="K536">
        <v>0</v>
      </c>
      <c r="L536">
        <v>4</v>
      </c>
      <c r="M536" t="s">
        <v>37</v>
      </c>
      <c r="O536">
        <v>2</v>
      </c>
      <c r="P536" s="2">
        <v>43537.572731481479</v>
      </c>
      <c r="Q536" s="2">
        <v>43537.531064814822</v>
      </c>
      <c r="S536" t="s">
        <v>585</v>
      </c>
      <c r="T536" t="s">
        <v>1276</v>
      </c>
      <c r="U536" t="s">
        <v>1426</v>
      </c>
      <c r="V536" t="s">
        <v>1427</v>
      </c>
      <c r="W536" t="s">
        <v>1427</v>
      </c>
      <c r="Y536" t="s">
        <v>1976</v>
      </c>
      <c r="Z536" s="2">
        <v>44070.621550925927</v>
      </c>
      <c r="AA536" s="2">
        <v>44070.538217592592</v>
      </c>
      <c r="AC536">
        <v>0</v>
      </c>
      <c r="AD536" s="3" t="s">
        <v>2690</v>
      </c>
      <c r="AE536">
        <v>0</v>
      </c>
      <c r="AF536" t="s">
        <v>2856</v>
      </c>
      <c r="AH536">
        <v>0</v>
      </c>
    </row>
    <row r="537" spans="1:34" x14ac:dyDescent="0.25">
      <c r="A537">
        <v>5760</v>
      </c>
      <c r="B537">
        <v>1</v>
      </c>
      <c r="C537">
        <v>13.1</v>
      </c>
      <c r="D537">
        <f t="shared" si="8"/>
        <v>-0.69784172661870492</v>
      </c>
      <c r="E537">
        <v>37</v>
      </c>
      <c r="F537" t="s">
        <v>34</v>
      </c>
      <c r="G537">
        <v>11258</v>
      </c>
      <c r="H537">
        <v>0</v>
      </c>
      <c r="I537">
        <v>0</v>
      </c>
      <c r="J537">
        <v>0</v>
      </c>
      <c r="K537">
        <v>0</v>
      </c>
      <c r="L537">
        <v>2</v>
      </c>
      <c r="M537" t="s">
        <v>37</v>
      </c>
      <c r="O537">
        <v>2</v>
      </c>
      <c r="P537" s="2">
        <v>43537.584791666668</v>
      </c>
      <c r="Q537" s="2">
        <v>43537.543124999997</v>
      </c>
      <c r="S537" t="s">
        <v>586</v>
      </c>
      <c r="T537" t="s">
        <v>1276</v>
      </c>
      <c r="U537" t="s">
        <v>1426</v>
      </c>
      <c r="V537" t="s">
        <v>1427</v>
      </c>
      <c r="W537" t="s">
        <v>1427</v>
      </c>
      <c r="Y537" t="s">
        <v>1977</v>
      </c>
      <c r="Z537" s="2">
        <v>44062.454884259263</v>
      </c>
      <c r="AA537" s="2">
        <v>44062.371550925927</v>
      </c>
      <c r="AC537">
        <v>0</v>
      </c>
      <c r="AD537" s="3" t="s">
        <v>2691</v>
      </c>
      <c r="AE537">
        <v>0</v>
      </c>
      <c r="AF537" t="s">
        <v>2856</v>
      </c>
      <c r="AH537">
        <v>0</v>
      </c>
    </row>
    <row r="538" spans="1:34" x14ac:dyDescent="0.25">
      <c r="A538">
        <v>5761</v>
      </c>
      <c r="B538">
        <v>1</v>
      </c>
      <c r="C538">
        <v>19.5</v>
      </c>
      <c r="D538">
        <f t="shared" si="8"/>
        <v>-0.46762589928057552</v>
      </c>
      <c r="E538">
        <v>0</v>
      </c>
      <c r="F538" t="s">
        <v>33</v>
      </c>
      <c r="G538">
        <v>13849</v>
      </c>
      <c r="H538">
        <v>0</v>
      </c>
      <c r="I538">
        <v>0</v>
      </c>
      <c r="J538">
        <v>0</v>
      </c>
      <c r="K538">
        <v>0</v>
      </c>
      <c r="L538">
        <v>0</v>
      </c>
      <c r="M538" t="s">
        <v>37</v>
      </c>
      <c r="O538">
        <v>2</v>
      </c>
      <c r="P538" s="2">
        <v>43537.587268518517</v>
      </c>
      <c r="Q538" s="2">
        <v>43537.545601851853</v>
      </c>
      <c r="S538" t="s">
        <v>587</v>
      </c>
      <c r="T538" t="s">
        <v>1277</v>
      </c>
      <c r="U538" t="s">
        <v>1426</v>
      </c>
      <c r="V538" t="s">
        <v>1427</v>
      </c>
      <c r="W538" t="s">
        <v>1427</v>
      </c>
      <c r="Y538" t="s">
        <v>1978</v>
      </c>
      <c r="Z538" s="2">
        <v>43613.708356481482</v>
      </c>
      <c r="AA538" s="2">
        <v>43613.625023148154</v>
      </c>
      <c r="AC538">
        <v>0</v>
      </c>
      <c r="AD538" s="3" t="s">
        <v>2692</v>
      </c>
      <c r="AE538">
        <v>0</v>
      </c>
      <c r="AF538" t="s">
        <v>2856</v>
      </c>
      <c r="AH538">
        <v>0</v>
      </c>
    </row>
    <row r="539" spans="1:34" x14ac:dyDescent="0.25">
      <c r="A539">
        <v>5764</v>
      </c>
      <c r="B539">
        <v>1</v>
      </c>
      <c r="C539">
        <v>12.9</v>
      </c>
      <c r="D539">
        <f t="shared" si="8"/>
        <v>-0.70503597122302164</v>
      </c>
      <c r="E539">
        <v>84</v>
      </c>
      <c r="F539" t="s">
        <v>34</v>
      </c>
      <c r="G539">
        <v>15818</v>
      </c>
      <c r="H539">
        <v>0</v>
      </c>
      <c r="I539">
        <v>0</v>
      </c>
      <c r="J539">
        <v>0</v>
      </c>
      <c r="K539">
        <v>0</v>
      </c>
      <c r="L539">
        <v>12</v>
      </c>
      <c r="M539" t="s">
        <v>37</v>
      </c>
      <c r="O539">
        <v>2</v>
      </c>
      <c r="P539" s="2">
        <v>43537.595405092587</v>
      </c>
      <c r="Q539" s="2">
        <v>43537.553738425922</v>
      </c>
      <c r="S539" t="s">
        <v>588</v>
      </c>
      <c r="T539" t="s">
        <v>1278</v>
      </c>
      <c r="U539" t="s">
        <v>1426</v>
      </c>
      <c r="V539" t="s">
        <v>1427</v>
      </c>
      <c r="W539" t="s">
        <v>1427</v>
      </c>
      <c r="Y539" t="s">
        <v>1979</v>
      </c>
      <c r="Z539" s="2">
        <v>44070.663217592592</v>
      </c>
      <c r="AA539" s="2">
        <v>44070.579884259263</v>
      </c>
      <c r="AC539">
        <v>0</v>
      </c>
      <c r="AD539" s="3" t="s">
        <v>2693</v>
      </c>
      <c r="AE539">
        <v>0</v>
      </c>
      <c r="AF539" t="s">
        <v>2856</v>
      </c>
      <c r="AH539">
        <v>0</v>
      </c>
    </row>
    <row r="540" spans="1:34" x14ac:dyDescent="0.25">
      <c r="A540">
        <v>5766</v>
      </c>
      <c r="B540">
        <v>1</v>
      </c>
      <c r="C540">
        <v>35.6</v>
      </c>
      <c r="D540">
        <f t="shared" si="8"/>
        <v>0.11151079136690652</v>
      </c>
      <c r="E540">
        <v>30</v>
      </c>
      <c r="F540" t="s">
        <v>34</v>
      </c>
      <c r="G540">
        <v>15179</v>
      </c>
      <c r="H540">
        <v>0</v>
      </c>
      <c r="I540">
        <v>0</v>
      </c>
      <c r="J540">
        <v>0</v>
      </c>
      <c r="K540">
        <v>0</v>
      </c>
      <c r="L540">
        <v>0</v>
      </c>
      <c r="M540" t="s">
        <v>37</v>
      </c>
      <c r="O540">
        <v>2</v>
      </c>
      <c r="P540" s="2">
        <v>43537.610567129632</v>
      </c>
      <c r="Q540" s="2">
        <v>43537.56890046296</v>
      </c>
      <c r="S540" t="s">
        <v>589</v>
      </c>
      <c r="T540" t="s">
        <v>1279</v>
      </c>
      <c r="U540" t="s">
        <v>1426</v>
      </c>
      <c r="V540" t="s">
        <v>1427</v>
      </c>
      <c r="W540" t="s">
        <v>1427</v>
      </c>
      <c r="Y540" t="s">
        <v>1980</v>
      </c>
      <c r="Z540" s="2">
        <v>44065.468773148154</v>
      </c>
      <c r="AA540" s="2">
        <v>44065.385439814818</v>
      </c>
      <c r="AC540">
        <v>0</v>
      </c>
      <c r="AD540" s="3" t="s">
        <v>2694</v>
      </c>
      <c r="AE540">
        <v>0</v>
      </c>
      <c r="AF540" t="s">
        <v>2856</v>
      </c>
      <c r="AH540">
        <v>0</v>
      </c>
    </row>
    <row r="541" spans="1:34" x14ac:dyDescent="0.25">
      <c r="A541">
        <v>5768</v>
      </c>
      <c r="B541">
        <v>1</v>
      </c>
      <c r="C541">
        <v>35.6</v>
      </c>
      <c r="D541">
        <f t="shared" si="8"/>
        <v>0.11151079136690652</v>
      </c>
      <c r="E541">
        <v>0</v>
      </c>
      <c r="F541" t="s">
        <v>33</v>
      </c>
      <c r="G541">
        <v>15183</v>
      </c>
      <c r="H541">
        <v>0</v>
      </c>
      <c r="I541">
        <v>0</v>
      </c>
      <c r="J541">
        <v>0</v>
      </c>
      <c r="K541">
        <v>0</v>
      </c>
      <c r="L541">
        <v>1</v>
      </c>
      <c r="M541" t="s">
        <v>37</v>
      </c>
      <c r="O541">
        <v>2</v>
      </c>
      <c r="P541" s="2">
        <v>43537.617986111109</v>
      </c>
      <c r="Q541" s="2">
        <v>43537.576319444437</v>
      </c>
      <c r="S541" t="s">
        <v>591</v>
      </c>
      <c r="T541" t="s">
        <v>1281</v>
      </c>
      <c r="U541" t="s">
        <v>1426</v>
      </c>
      <c r="V541" t="s">
        <v>1427</v>
      </c>
      <c r="W541" t="s">
        <v>1427</v>
      </c>
      <c r="Y541" t="s">
        <v>1982</v>
      </c>
      <c r="Z541" s="2">
        <v>43974.583368055559</v>
      </c>
      <c r="AA541" s="2">
        <v>43974.500034722223</v>
      </c>
      <c r="AC541">
        <v>0</v>
      </c>
      <c r="AD541" s="3" t="s">
        <v>2696</v>
      </c>
      <c r="AE541">
        <v>0</v>
      </c>
      <c r="AF541" t="s">
        <v>2856</v>
      </c>
      <c r="AH541">
        <v>0</v>
      </c>
    </row>
    <row r="542" spans="1:34" x14ac:dyDescent="0.25">
      <c r="A542">
        <v>5769</v>
      </c>
      <c r="B542">
        <v>1</v>
      </c>
      <c r="C542">
        <v>33.6</v>
      </c>
      <c r="D542">
        <f t="shared" si="8"/>
        <v>3.956834532374106E-2</v>
      </c>
      <c r="E542">
        <v>0</v>
      </c>
      <c r="F542" t="s">
        <v>33</v>
      </c>
      <c r="G542">
        <v>15254</v>
      </c>
      <c r="H542">
        <v>0</v>
      </c>
      <c r="I542">
        <v>0</v>
      </c>
      <c r="J542">
        <v>0</v>
      </c>
      <c r="K542">
        <v>0</v>
      </c>
      <c r="L542">
        <v>0</v>
      </c>
      <c r="M542" t="s">
        <v>37</v>
      </c>
      <c r="O542">
        <v>2</v>
      </c>
      <c r="P542" s="2">
        <v>43537.622488425928</v>
      </c>
      <c r="Q542" s="2">
        <v>43537.580821759257</v>
      </c>
      <c r="S542" t="s">
        <v>592</v>
      </c>
      <c r="T542" t="s">
        <v>1282</v>
      </c>
      <c r="U542" t="s">
        <v>1426</v>
      </c>
      <c r="V542" t="s">
        <v>1427</v>
      </c>
      <c r="W542" t="s">
        <v>1427</v>
      </c>
      <c r="Y542" t="s">
        <v>1983</v>
      </c>
      <c r="Z542" s="2">
        <v>43668.399189814823</v>
      </c>
      <c r="AA542" s="2">
        <v>43668.31585648148</v>
      </c>
      <c r="AC542">
        <v>0</v>
      </c>
      <c r="AD542" s="3" t="s">
        <v>2697</v>
      </c>
      <c r="AE542">
        <v>0</v>
      </c>
      <c r="AF542" t="s">
        <v>2856</v>
      </c>
      <c r="AH542">
        <v>0</v>
      </c>
    </row>
    <row r="543" spans="1:34" x14ac:dyDescent="0.25">
      <c r="A543">
        <v>5770</v>
      </c>
      <c r="B543">
        <v>1</v>
      </c>
      <c r="C543">
        <v>34.4</v>
      </c>
      <c r="D543">
        <f t="shared" si="8"/>
        <v>6.8345323741007144E-2</v>
      </c>
      <c r="E543">
        <v>54</v>
      </c>
      <c r="F543" t="s">
        <v>34</v>
      </c>
      <c r="G543">
        <v>15178</v>
      </c>
      <c r="H543">
        <v>0</v>
      </c>
      <c r="I543">
        <v>0</v>
      </c>
      <c r="J543">
        <v>0</v>
      </c>
      <c r="K543">
        <v>0</v>
      </c>
      <c r="L543">
        <v>4</v>
      </c>
      <c r="M543" t="s">
        <v>37</v>
      </c>
      <c r="O543">
        <v>2</v>
      </c>
      <c r="P543" s="2">
        <v>43537.626087962963</v>
      </c>
      <c r="Q543" s="2">
        <v>43537.584421296298</v>
      </c>
      <c r="S543" t="s">
        <v>593</v>
      </c>
      <c r="T543" t="s">
        <v>1283</v>
      </c>
      <c r="U543" t="s">
        <v>1426</v>
      </c>
      <c r="V543" t="s">
        <v>1427</v>
      </c>
      <c r="W543" t="s">
        <v>1427</v>
      </c>
      <c r="Y543" t="s">
        <v>1984</v>
      </c>
      <c r="Z543" s="2">
        <v>44012.663217592592</v>
      </c>
      <c r="AA543" s="2">
        <v>44012.579884259263</v>
      </c>
      <c r="AC543">
        <v>0</v>
      </c>
      <c r="AD543" s="3" t="s">
        <v>2698</v>
      </c>
      <c r="AE543">
        <v>0</v>
      </c>
      <c r="AF543" t="s">
        <v>2856</v>
      </c>
      <c r="AH543">
        <v>0</v>
      </c>
    </row>
    <row r="544" spans="1:34" x14ac:dyDescent="0.25">
      <c r="A544">
        <v>5771</v>
      </c>
      <c r="B544">
        <v>1</v>
      </c>
      <c r="C544">
        <v>38.4</v>
      </c>
      <c r="D544">
        <f t="shared" si="8"/>
        <v>0.21223021582733809</v>
      </c>
      <c r="E544">
        <v>3</v>
      </c>
      <c r="F544" t="s">
        <v>34</v>
      </c>
      <c r="G544">
        <v>15184</v>
      </c>
      <c r="H544">
        <v>0</v>
      </c>
      <c r="I544">
        <v>0</v>
      </c>
      <c r="J544">
        <v>0</v>
      </c>
      <c r="K544">
        <v>0</v>
      </c>
      <c r="L544">
        <v>0</v>
      </c>
      <c r="M544" t="s">
        <v>37</v>
      </c>
      <c r="O544">
        <v>2</v>
      </c>
      <c r="P544" s="2">
        <v>43537.62909722222</v>
      </c>
      <c r="Q544" s="2">
        <v>43537.587430555563</v>
      </c>
      <c r="S544" t="s">
        <v>594</v>
      </c>
      <c r="T544" t="s">
        <v>1284</v>
      </c>
      <c r="U544" t="s">
        <v>1426</v>
      </c>
      <c r="V544" t="s">
        <v>1427</v>
      </c>
      <c r="W544" t="s">
        <v>1427</v>
      </c>
      <c r="Y544" t="s">
        <v>1985</v>
      </c>
      <c r="Z544" s="2">
        <v>43967.649340277778</v>
      </c>
      <c r="AA544" s="2">
        <v>43967.566006944442</v>
      </c>
      <c r="AC544">
        <v>0</v>
      </c>
      <c r="AD544" s="3" t="s">
        <v>2699</v>
      </c>
      <c r="AE544">
        <v>0</v>
      </c>
      <c r="AF544" t="s">
        <v>2856</v>
      </c>
      <c r="AH544">
        <v>0</v>
      </c>
    </row>
    <row r="545" spans="1:34" x14ac:dyDescent="0.25">
      <c r="A545">
        <v>5772</v>
      </c>
      <c r="B545">
        <v>1</v>
      </c>
      <c r="C545">
        <v>29.7</v>
      </c>
      <c r="D545">
        <f t="shared" si="8"/>
        <v>-0.10071942446043168</v>
      </c>
      <c r="E545">
        <v>47</v>
      </c>
      <c r="F545" t="s">
        <v>34</v>
      </c>
      <c r="G545">
        <v>15180</v>
      </c>
      <c r="H545">
        <v>0</v>
      </c>
      <c r="I545">
        <v>0</v>
      </c>
      <c r="J545">
        <v>0</v>
      </c>
      <c r="K545">
        <v>0</v>
      </c>
      <c r="L545">
        <v>1</v>
      </c>
      <c r="M545" t="s">
        <v>37</v>
      </c>
      <c r="O545">
        <v>2</v>
      </c>
      <c r="P545" s="2">
        <v>43537.631076388891</v>
      </c>
      <c r="Q545" s="2">
        <v>43537.589409722219</v>
      </c>
      <c r="S545" t="s">
        <v>595</v>
      </c>
      <c r="T545" t="s">
        <v>1285</v>
      </c>
      <c r="U545" t="s">
        <v>1426</v>
      </c>
      <c r="V545" t="s">
        <v>1427</v>
      </c>
      <c r="W545" t="s">
        <v>1427</v>
      </c>
      <c r="Y545" t="s">
        <v>1986</v>
      </c>
      <c r="Z545" s="2">
        <v>44063.434050925927</v>
      </c>
      <c r="AA545" s="2">
        <v>44063.350717592592</v>
      </c>
      <c r="AC545">
        <v>0</v>
      </c>
      <c r="AD545" s="3" t="s">
        <v>2700</v>
      </c>
      <c r="AE545">
        <v>0</v>
      </c>
      <c r="AF545" t="s">
        <v>2856</v>
      </c>
      <c r="AH545">
        <v>0</v>
      </c>
    </row>
    <row r="546" spans="1:34" x14ac:dyDescent="0.25">
      <c r="A546">
        <v>5773</v>
      </c>
      <c r="B546">
        <v>1</v>
      </c>
      <c r="C546">
        <v>32.799999999999997</v>
      </c>
      <c r="D546">
        <f t="shared" si="8"/>
        <v>1.0791366906474718E-2</v>
      </c>
      <c r="E546">
        <v>18</v>
      </c>
      <c r="F546" t="s">
        <v>34</v>
      </c>
      <c r="G546">
        <v>15264</v>
      </c>
      <c r="H546">
        <v>0</v>
      </c>
      <c r="I546">
        <v>0</v>
      </c>
      <c r="J546">
        <v>0</v>
      </c>
      <c r="K546">
        <v>0</v>
      </c>
      <c r="L546">
        <v>3</v>
      </c>
      <c r="M546" t="s">
        <v>37</v>
      </c>
      <c r="O546">
        <v>2</v>
      </c>
      <c r="P546" s="2">
        <v>43537.63380787037</v>
      </c>
      <c r="Q546" s="2">
        <v>43537.592141203713</v>
      </c>
      <c r="S546" t="s">
        <v>596</v>
      </c>
      <c r="T546" t="s">
        <v>1286</v>
      </c>
      <c r="U546" t="s">
        <v>1426</v>
      </c>
      <c r="V546" t="s">
        <v>1427</v>
      </c>
      <c r="W546" t="s">
        <v>1427</v>
      </c>
      <c r="Y546" t="s">
        <v>1987</v>
      </c>
      <c r="Z546" s="2">
        <v>43949.642384259263</v>
      </c>
      <c r="AA546" s="2">
        <v>43949.559050925927</v>
      </c>
      <c r="AC546">
        <v>0</v>
      </c>
      <c r="AD546" s="3" t="s">
        <v>2701</v>
      </c>
      <c r="AE546">
        <v>0</v>
      </c>
      <c r="AF546" t="s">
        <v>2856</v>
      </c>
      <c r="AH546">
        <v>0</v>
      </c>
    </row>
    <row r="547" spans="1:34" x14ac:dyDescent="0.25">
      <c r="A547">
        <v>5777</v>
      </c>
      <c r="B547">
        <v>1</v>
      </c>
      <c r="C547">
        <v>5.7</v>
      </c>
      <c r="D547">
        <f t="shared" si="8"/>
        <v>-0.96402877697841727</v>
      </c>
      <c r="E547">
        <v>132</v>
      </c>
      <c r="F547" t="s">
        <v>34</v>
      </c>
      <c r="G547">
        <v>14338</v>
      </c>
      <c r="H547">
        <v>0</v>
      </c>
      <c r="I547">
        <v>0</v>
      </c>
      <c r="J547">
        <v>0</v>
      </c>
      <c r="K547">
        <v>0</v>
      </c>
      <c r="L547">
        <v>0</v>
      </c>
      <c r="M547" t="s">
        <v>37</v>
      </c>
      <c r="O547">
        <v>2</v>
      </c>
      <c r="P547" s="2">
        <v>43539.426041666673</v>
      </c>
      <c r="Q547" s="2">
        <v>43539.384375000001</v>
      </c>
      <c r="S547" t="s">
        <v>597</v>
      </c>
      <c r="T547" t="s">
        <v>1287</v>
      </c>
      <c r="U547" t="s">
        <v>1426</v>
      </c>
      <c r="V547" t="s">
        <v>1427</v>
      </c>
      <c r="W547" t="s">
        <v>1427</v>
      </c>
      <c r="Y547" t="s">
        <v>1988</v>
      </c>
      <c r="Z547" s="2">
        <v>43901.395902777767</v>
      </c>
      <c r="AA547" s="2">
        <v>43901.35423611111</v>
      </c>
      <c r="AC547">
        <v>0</v>
      </c>
      <c r="AD547" s="3" t="s">
        <v>2702</v>
      </c>
      <c r="AE547">
        <v>0</v>
      </c>
      <c r="AF547" t="s">
        <v>2856</v>
      </c>
      <c r="AH547">
        <v>0</v>
      </c>
    </row>
    <row r="548" spans="1:34" x14ac:dyDescent="0.25">
      <c r="A548">
        <v>5778</v>
      </c>
      <c r="B548">
        <v>1</v>
      </c>
      <c r="C548">
        <v>5.8</v>
      </c>
      <c r="D548">
        <f t="shared" si="8"/>
        <v>-0.96043165467625891</v>
      </c>
      <c r="E548">
        <v>36</v>
      </c>
      <c r="F548" t="s">
        <v>34</v>
      </c>
      <c r="G548">
        <v>15561</v>
      </c>
      <c r="H548">
        <v>0</v>
      </c>
      <c r="I548">
        <v>0</v>
      </c>
      <c r="J548">
        <v>0</v>
      </c>
      <c r="K548">
        <v>0</v>
      </c>
      <c r="L548">
        <v>24</v>
      </c>
      <c r="M548" t="s">
        <v>37</v>
      </c>
      <c r="O548">
        <v>2</v>
      </c>
      <c r="P548" s="2">
        <v>43539.431238425917</v>
      </c>
      <c r="Q548" s="2">
        <v>43539.38957175926</v>
      </c>
      <c r="S548" t="s">
        <v>598</v>
      </c>
      <c r="T548" t="s">
        <v>1288</v>
      </c>
      <c r="U548" t="s">
        <v>1426</v>
      </c>
      <c r="V548" t="s">
        <v>1427</v>
      </c>
      <c r="W548" t="s">
        <v>1427</v>
      </c>
      <c r="Y548" t="s">
        <v>1989</v>
      </c>
      <c r="Z548" s="2">
        <v>44057.454884259263</v>
      </c>
      <c r="AA548" s="2">
        <v>44057.371550925927</v>
      </c>
      <c r="AC548">
        <v>0</v>
      </c>
      <c r="AD548" s="3" t="s">
        <v>2703</v>
      </c>
      <c r="AE548">
        <v>0</v>
      </c>
      <c r="AF548" t="s">
        <v>2856</v>
      </c>
      <c r="AH548">
        <v>0</v>
      </c>
    </row>
    <row r="549" spans="1:34" x14ac:dyDescent="0.25">
      <c r="A549">
        <v>5779</v>
      </c>
      <c r="B549">
        <v>1</v>
      </c>
      <c r="C549">
        <v>5.8</v>
      </c>
      <c r="D549">
        <f t="shared" si="8"/>
        <v>-0.96043165467625891</v>
      </c>
      <c r="E549">
        <v>211</v>
      </c>
      <c r="F549" t="s">
        <v>34</v>
      </c>
      <c r="G549">
        <v>16213</v>
      </c>
      <c r="H549">
        <v>0</v>
      </c>
      <c r="I549">
        <v>0</v>
      </c>
      <c r="J549">
        <v>0</v>
      </c>
      <c r="K549">
        <v>0</v>
      </c>
      <c r="L549">
        <v>8</v>
      </c>
      <c r="M549" t="s">
        <v>37</v>
      </c>
      <c r="O549">
        <v>2</v>
      </c>
      <c r="P549" s="2">
        <v>43539.433576388888</v>
      </c>
      <c r="Q549" s="2">
        <v>43539.391909722217</v>
      </c>
      <c r="S549" t="s">
        <v>599</v>
      </c>
      <c r="T549" t="s">
        <v>1289</v>
      </c>
      <c r="U549" t="s">
        <v>1426</v>
      </c>
      <c r="V549" t="s">
        <v>1427</v>
      </c>
      <c r="W549" t="s">
        <v>1427</v>
      </c>
      <c r="Y549" t="s">
        <v>1990</v>
      </c>
      <c r="Z549" s="2">
        <v>44070.788229166668</v>
      </c>
      <c r="AA549" s="2">
        <v>44070.704895833333</v>
      </c>
      <c r="AC549">
        <v>0</v>
      </c>
      <c r="AD549" s="3" t="s">
        <v>2704</v>
      </c>
      <c r="AE549">
        <v>0</v>
      </c>
      <c r="AF549" t="s">
        <v>2856</v>
      </c>
      <c r="AH549">
        <v>0</v>
      </c>
    </row>
    <row r="550" spans="1:34" x14ac:dyDescent="0.25">
      <c r="A550">
        <v>5794</v>
      </c>
      <c r="B550">
        <v>1</v>
      </c>
      <c r="C550">
        <v>21.7</v>
      </c>
      <c r="D550">
        <f t="shared" si="8"/>
        <v>-0.38848920863309355</v>
      </c>
      <c r="E550">
        <v>34</v>
      </c>
      <c r="F550" t="s">
        <v>34</v>
      </c>
      <c r="G550">
        <v>14692</v>
      </c>
      <c r="H550">
        <v>0</v>
      </c>
      <c r="I550">
        <v>0</v>
      </c>
      <c r="J550">
        <v>0</v>
      </c>
      <c r="K550">
        <v>0</v>
      </c>
      <c r="L550">
        <v>0</v>
      </c>
      <c r="M550" t="s">
        <v>37</v>
      </c>
      <c r="O550">
        <v>2</v>
      </c>
      <c r="P550" s="2">
        <v>43543.421377314808</v>
      </c>
      <c r="Q550" s="2">
        <v>43543.379710648151</v>
      </c>
      <c r="S550" t="s">
        <v>600</v>
      </c>
      <c r="T550" t="s">
        <v>1290</v>
      </c>
      <c r="U550" t="s">
        <v>1426</v>
      </c>
      <c r="V550" t="s">
        <v>1427</v>
      </c>
      <c r="W550" t="s">
        <v>1427</v>
      </c>
      <c r="Y550" t="s">
        <v>1991</v>
      </c>
      <c r="Z550" s="2">
        <v>43946.903136574067</v>
      </c>
      <c r="AA550" s="2">
        <v>43946.819803240738</v>
      </c>
      <c r="AC550">
        <v>0</v>
      </c>
      <c r="AD550" s="3" t="s">
        <v>2705</v>
      </c>
      <c r="AE550">
        <v>0</v>
      </c>
      <c r="AF550" t="s">
        <v>2856</v>
      </c>
      <c r="AH550">
        <v>0</v>
      </c>
    </row>
    <row r="551" spans="1:34" x14ac:dyDescent="0.25">
      <c r="A551">
        <v>5795</v>
      </c>
      <c r="B551">
        <v>1</v>
      </c>
      <c r="C551">
        <v>23</v>
      </c>
      <c r="D551">
        <f t="shared" si="8"/>
        <v>-0.34172661870503596</v>
      </c>
      <c r="E551">
        <v>18</v>
      </c>
      <c r="F551" t="s">
        <v>34</v>
      </c>
      <c r="G551">
        <v>13291</v>
      </c>
      <c r="H551">
        <v>0</v>
      </c>
      <c r="I551">
        <v>0</v>
      </c>
      <c r="J551">
        <v>0</v>
      </c>
      <c r="K551">
        <v>0</v>
      </c>
      <c r="L551">
        <v>0</v>
      </c>
      <c r="M551" t="s">
        <v>37</v>
      </c>
      <c r="O551">
        <v>2</v>
      </c>
      <c r="P551" s="2">
        <v>43543.438159722216</v>
      </c>
      <c r="Q551" s="2">
        <v>43543.396493055552</v>
      </c>
      <c r="S551" t="s">
        <v>601</v>
      </c>
      <c r="T551" t="s">
        <v>1291</v>
      </c>
      <c r="U551" t="s">
        <v>1426</v>
      </c>
      <c r="V551" t="s">
        <v>1427</v>
      </c>
      <c r="W551" t="s">
        <v>1427</v>
      </c>
      <c r="Y551" t="s">
        <v>1992</v>
      </c>
      <c r="Z551" s="2">
        <v>44041.403495370367</v>
      </c>
      <c r="AA551" s="2">
        <v>44041.320162037038</v>
      </c>
      <c r="AC551">
        <v>0</v>
      </c>
      <c r="AD551" s="3" t="s">
        <v>2706</v>
      </c>
      <c r="AE551">
        <v>0</v>
      </c>
      <c r="AF551" t="s">
        <v>2856</v>
      </c>
      <c r="AH551">
        <v>0</v>
      </c>
    </row>
    <row r="552" spans="1:34" x14ac:dyDescent="0.25">
      <c r="A552">
        <v>5796</v>
      </c>
      <c r="B552">
        <v>1</v>
      </c>
      <c r="C552">
        <v>12.5</v>
      </c>
      <c r="D552">
        <f t="shared" si="8"/>
        <v>-0.71942446043165464</v>
      </c>
      <c r="E552">
        <v>12</v>
      </c>
      <c r="F552" t="s">
        <v>34</v>
      </c>
      <c r="G552">
        <v>13895</v>
      </c>
      <c r="H552">
        <v>0</v>
      </c>
      <c r="I552">
        <v>0</v>
      </c>
      <c r="J552">
        <v>0</v>
      </c>
      <c r="K552">
        <v>0</v>
      </c>
      <c r="L552">
        <v>0</v>
      </c>
      <c r="M552" t="s">
        <v>37</v>
      </c>
      <c r="O552">
        <v>2</v>
      </c>
      <c r="P552" s="2">
        <v>43543.445717592593</v>
      </c>
      <c r="Q552" s="2">
        <v>43543.404050925928</v>
      </c>
      <c r="S552" t="s">
        <v>602</v>
      </c>
      <c r="T552" t="s">
        <v>1292</v>
      </c>
      <c r="U552" t="s">
        <v>1426</v>
      </c>
      <c r="V552" t="s">
        <v>1427</v>
      </c>
      <c r="W552" t="s">
        <v>1427</v>
      </c>
      <c r="Y552" t="s">
        <v>1993</v>
      </c>
      <c r="Z552" s="2">
        <v>43946.883101851847</v>
      </c>
      <c r="AA552" s="2">
        <v>43946.799768518518</v>
      </c>
      <c r="AC552">
        <v>0</v>
      </c>
      <c r="AD552" s="3" t="s">
        <v>2707</v>
      </c>
      <c r="AE552">
        <v>0</v>
      </c>
      <c r="AF552" t="s">
        <v>2856</v>
      </c>
      <c r="AH552">
        <v>0</v>
      </c>
    </row>
    <row r="553" spans="1:34" x14ac:dyDescent="0.25">
      <c r="A553">
        <v>5797</v>
      </c>
      <c r="B553">
        <v>1</v>
      </c>
      <c r="C553">
        <v>17.2</v>
      </c>
      <c r="D553">
        <f t="shared" si="8"/>
        <v>-0.55035971223021585</v>
      </c>
      <c r="E553">
        <v>123</v>
      </c>
      <c r="F553" t="s">
        <v>34</v>
      </c>
      <c r="G553">
        <v>15688</v>
      </c>
      <c r="H553">
        <v>0</v>
      </c>
      <c r="I553">
        <v>0</v>
      </c>
      <c r="J553">
        <v>0</v>
      </c>
      <c r="K553">
        <v>0</v>
      </c>
      <c r="L553">
        <v>0</v>
      </c>
      <c r="M553" t="s">
        <v>37</v>
      </c>
      <c r="O553">
        <v>2</v>
      </c>
      <c r="P553" s="2">
        <v>43543.452418981477</v>
      </c>
      <c r="Q553" s="2">
        <v>43543.410752314812</v>
      </c>
      <c r="S553" t="s">
        <v>603</v>
      </c>
      <c r="T553" t="s">
        <v>1293</v>
      </c>
      <c r="U553" t="s">
        <v>1426</v>
      </c>
      <c r="V553" t="s">
        <v>1427</v>
      </c>
      <c r="W553" t="s">
        <v>1427</v>
      </c>
      <c r="Y553" t="s">
        <v>1994</v>
      </c>
      <c r="Z553" s="2">
        <v>44018.739618055559</v>
      </c>
      <c r="AA553" s="2">
        <v>44018.656284722223</v>
      </c>
      <c r="AC553">
        <v>0</v>
      </c>
      <c r="AD553" s="3" t="s">
        <v>2708</v>
      </c>
      <c r="AE553">
        <v>0</v>
      </c>
      <c r="AF553" t="s">
        <v>2856</v>
      </c>
      <c r="AH553">
        <v>0</v>
      </c>
    </row>
    <row r="554" spans="1:34" x14ac:dyDescent="0.25">
      <c r="A554">
        <v>5799</v>
      </c>
      <c r="B554">
        <v>1</v>
      </c>
      <c r="C554">
        <v>40.200000000000003</v>
      </c>
      <c r="D554">
        <f t="shared" si="8"/>
        <v>0.27697841726618716</v>
      </c>
      <c r="E554">
        <v>0</v>
      </c>
      <c r="F554" t="s">
        <v>33</v>
      </c>
      <c r="G554">
        <v>14461</v>
      </c>
      <c r="H554">
        <v>0</v>
      </c>
      <c r="I554">
        <v>0</v>
      </c>
      <c r="J554">
        <v>0</v>
      </c>
      <c r="K554">
        <v>0</v>
      </c>
      <c r="L554">
        <v>0</v>
      </c>
      <c r="M554" t="s">
        <v>37</v>
      </c>
      <c r="O554">
        <v>2</v>
      </c>
      <c r="P554" s="2">
        <v>43543.463275462957</v>
      </c>
      <c r="Q554" s="2">
        <v>43543.4216087963</v>
      </c>
      <c r="S554" t="s">
        <v>604</v>
      </c>
      <c r="T554" t="s">
        <v>1294</v>
      </c>
      <c r="U554" t="s">
        <v>1426</v>
      </c>
      <c r="V554" t="s">
        <v>1427</v>
      </c>
      <c r="W554" t="s">
        <v>1427</v>
      </c>
      <c r="Y554" t="s">
        <v>1995</v>
      </c>
      <c r="Z554" s="2">
        <v>44014.760439814818</v>
      </c>
      <c r="AA554" s="2">
        <v>44014.677106481482</v>
      </c>
      <c r="AC554">
        <v>0</v>
      </c>
      <c r="AD554" s="3" t="s">
        <v>2709</v>
      </c>
      <c r="AE554">
        <v>0</v>
      </c>
      <c r="AF554" t="s">
        <v>2856</v>
      </c>
      <c r="AH554">
        <v>0</v>
      </c>
    </row>
    <row r="555" spans="1:34" x14ac:dyDescent="0.25">
      <c r="A555">
        <v>5801</v>
      </c>
      <c r="B555">
        <v>1</v>
      </c>
      <c r="C555">
        <v>24</v>
      </c>
      <c r="D555">
        <f t="shared" si="8"/>
        <v>-0.30575539568345322</v>
      </c>
      <c r="E555">
        <v>62</v>
      </c>
      <c r="F555" t="s">
        <v>34</v>
      </c>
      <c r="G555">
        <v>11277</v>
      </c>
      <c r="H555">
        <v>0</v>
      </c>
      <c r="I555">
        <v>0</v>
      </c>
      <c r="J555">
        <v>0</v>
      </c>
      <c r="K555">
        <v>0</v>
      </c>
      <c r="L555">
        <v>0</v>
      </c>
      <c r="M555" t="s">
        <v>37</v>
      </c>
      <c r="O555">
        <v>2</v>
      </c>
      <c r="P555" s="2">
        <v>43543.473622685182</v>
      </c>
      <c r="Q555" s="2">
        <v>43543.431956018518</v>
      </c>
      <c r="S555" t="s">
        <v>605</v>
      </c>
      <c r="T555" t="s">
        <v>1295</v>
      </c>
      <c r="U555" t="s">
        <v>1426</v>
      </c>
      <c r="V555" t="s">
        <v>1427</v>
      </c>
      <c r="W555" t="s">
        <v>1427</v>
      </c>
      <c r="Y555" t="s">
        <v>1996</v>
      </c>
      <c r="Z555" s="2">
        <v>44057.739606481482</v>
      </c>
      <c r="AA555" s="2">
        <v>44057.656273148154</v>
      </c>
      <c r="AC555">
        <v>0</v>
      </c>
      <c r="AD555" s="3" t="s">
        <v>2710</v>
      </c>
      <c r="AE555">
        <v>0</v>
      </c>
      <c r="AF555" t="s">
        <v>2856</v>
      </c>
      <c r="AH555">
        <v>0</v>
      </c>
    </row>
    <row r="556" spans="1:34" x14ac:dyDescent="0.25">
      <c r="A556">
        <v>5802</v>
      </c>
      <c r="B556">
        <v>1</v>
      </c>
      <c r="C556">
        <v>23.8</v>
      </c>
      <c r="D556">
        <f t="shared" si="8"/>
        <v>-0.31294964028776973</v>
      </c>
      <c r="E556">
        <v>22</v>
      </c>
      <c r="F556" t="s">
        <v>34</v>
      </c>
      <c r="G556">
        <v>15399</v>
      </c>
      <c r="H556">
        <v>0</v>
      </c>
      <c r="I556">
        <v>0</v>
      </c>
      <c r="J556">
        <v>0</v>
      </c>
      <c r="K556">
        <v>0</v>
      </c>
      <c r="L556">
        <v>0</v>
      </c>
      <c r="M556" t="s">
        <v>37</v>
      </c>
      <c r="O556">
        <v>2</v>
      </c>
      <c r="P556" s="2">
        <v>43543.478738425933</v>
      </c>
      <c r="Q556" s="2">
        <v>43543.437071759261</v>
      </c>
      <c r="S556" t="s">
        <v>606</v>
      </c>
      <c r="T556" t="s">
        <v>1296</v>
      </c>
      <c r="U556" t="s">
        <v>1426</v>
      </c>
      <c r="V556" t="s">
        <v>1427</v>
      </c>
      <c r="W556" t="s">
        <v>1427</v>
      </c>
      <c r="Y556" t="s">
        <v>1997</v>
      </c>
      <c r="Z556" s="2">
        <v>44068.774328703701</v>
      </c>
      <c r="AA556" s="2">
        <v>44068.690995370373</v>
      </c>
      <c r="AC556">
        <v>0</v>
      </c>
      <c r="AD556" s="3" t="s">
        <v>2711</v>
      </c>
      <c r="AE556">
        <v>0</v>
      </c>
      <c r="AF556" t="s">
        <v>2856</v>
      </c>
      <c r="AH556">
        <v>0</v>
      </c>
    </row>
    <row r="557" spans="1:34" x14ac:dyDescent="0.25">
      <c r="A557">
        <v>5803</v>
      </c>
      <c r="B557">
        <v>1</v>
      </c>
      <c r="C557">
        <v>17.100000000000001</v>
      </c>
      <c r="D557">
        <f t="shared" si="8"/>
        <v>-0.55395683453237399</v>
      </c>
      <c r="E557">
        <v>36</v>
      </c>
      <c r="F557" t="s">
        <v>34</v>
      </c>
      <c r="G557">
        <v>13572</v>
      </c>
      <c r="H557">
        <v>0</v>
      </c>
      <c r="I557">
        <v>0</v>
      </c>
      <c r="J557">
        <v>0</v>
      </c>
      <c r="K557">
        <v>0</v>
      </c>
      <c r="L557">
        <v>3</v>
      </c>
      <c r="M557" t="s">
        <v>37</v>
      </c>
      <c r="O557">
        <v>2</v>
      </c>
      <c r="P557" s="2">
        <v>43543.48170138889</v>
      </c>
      <c r="Q557" s="2">
        <v>43543.440034722233</v>
      </c>
      <c r="S557" t="s">
        <v>607</v>
      </c>
      <c r="T557" t="s">
        <v>1297</v>
      </c>
      <c r="U557" t="s">
        <v>1426</v>
      </c>
      <c r="V557" t="s">
        <v>1427</v>
      </c>
      <c r="W557" t="s">
        <v>1427</v>
      </c>
      <c r="Y557" t="s">
        <v>1998</v>
      </c>
      <c r="Z557" s="2">
        <v>44069.704884259263</v>
      </c>
      <c r="AA557" s="2">
        <v>44069.621550925927</v>
      </c>
      <c r="AC557">
        <v>0</v>
      </c>
      <c r="AD557" s="3" t="s">
        <v>2712</v>
      </c>
      <c r="AE557">
        <v>0</v>
      </c>
      <c r="AF557" t="s">
        <v>2856</v>
      </c>
      <c r="AH557">
        <v>0</v>
      </c>
    </row>
    <row r="558" spans="1:34" x14ac:dyDescent="0.25">
      <c r="A558">
        <v>5804</v>
      </c>
      <c r="B558">
        <v>1</v>
      </c>
      <c r="C558">
        <v>25</v>
      </c>
      <c r="D558">
        <f t="shared" si="8"/>
        <v>-0.26978417266187049</v>
      </c>
      <c r="E558">
        <v>0</v>
      </c>
      <c r="F558" t="s">
        <v>33</v>
      </c>
      <c r="G558">
        <v>14955</v>
      </c>
      <c r="H558">
        <v>0</v>
      </c>
      <c r="I558">
        <v>0</v>
      </c>
      <c r="J558">
        <v>0</v>
      </c>
      <c r="K558">
        <v>0</v>
      </c>
      <c r="L558">
        <v>1</v>
      </c>
      <c r="M558" t="s">
        <v>37</v>
      </c>
      <c r="O558">
        <v>2</v>
      </c>
      <c r="P558" s="2">
        <v>43543.488761574074</v>
      </c>
      <c r="Q558" s="2">
        <v>43543.447094907409</v>
      </c>
      <c r="S558" t="s">
        <v>608</v>
      </c>
      <c r="T558" t="s">
        <v>1298</v>
      </c>
      <c r="U558" t="s">
        <v>1426</v>
      </c>
      <c r="V558" t="s">
        <v>1427</v>
      </c>
      <c r="W558" t="s">
        <v>1427</v>
      </c>
      <c r="Y558" t="s">
        <v>1999</v>
      </c>
      <c r="Z558" s="2">
        <v>43988.621539351851</v>
      </c>
      <c r="AA558" s="2">
        <v>43988.538206018522</v>
      </c>
      <c r="AC558">
        <v>0</v>
      </c>
      <c r="AD558" s="3" t="s">
        <v>2713</v>
      </c>
      <c r="AE558">
        <v>0</v>
      </c>
      <c r="AF558" t="s">
        <v>2856</v>
      </c>
      <c r="AH558">
        <v>0</v>
      </c>
    </row>
    <row r="559" spans="1:34" x14ac:dyDescent="0.25">
      <c r="A559">
        <v>5806</v>
      </c>
      <c r="B559">
        <v>1</v>
      </c>
      <c r="C559">
        <v>17.399999999999999</v>
      </c>
      <c r="D559">
        <f t="shared" si="8"/>
        <v>-0.54316546762589935</v>
      </c>
      <c r="E559">
        <v>0</v>
      </c>
      <c r="F559" t="s">
        <v>33</v>
      </c>
      <c r="G559">
        <v>13567</v>
      </c>
      <c r="H559">
        <v>0</v>
      </c>
      <c r="I559">
        <v>0</v>
      </c>
      <c r="J559">
        <v>0</v>
      </c>
      <c r="K559">
        <v>0</v>
      </c>
      <c r="L559">
        <v>2</v>
      </c>
      <c r="M559" t="s">
        <v>37</v>
      </c>
      <c r="O559">
        <v>2</v>
      </c>
      <c r="P559" s="2">
        <v>43543.649224537039</v>
      </c>
      <c r="Q559" s="2">
        <v>43543.607557870368</v>
      </c>
      <c r="S559" t="s">
        <v>609</v>
      </c>
      <c r="T559" t="s">
        <v>1299</v>
      </c>
      <c r="U559" t="s">
        <v>1426</v>
      </c>
      <c r="V559" t="s">
        <v>1427</v>
      </c>
      <c r="W559" t="s">
        <v>1427</v>
      </c>
      <c r="Y559" t="s">
        <v>2000</v>
      </c>
      <c r="Z559" s="2">
        <v>44044.440995370373</v>
      </c>
      <c r="AA559" s="2">
        <v>44044.357662037037</v>
      </c>
      <c r="AC559">
        <v>0</v>
      </c>
      <c r="AD559" s="3" t="s">
        <v>2714</v>
      </c>
      <c r="AE559">
        <v>0</v>
      </c>
      <c r="AF559" t="s">
        <v>2856</v>
      </c>
      <c r="AH559">
        <v>0</v>
      </c>
    </row>
    <row r="560" spans="1:34" x14ac:dyDescent="0.25">
      <c r="A560">
        <v>5807</v>
      </c>
      <c r="B560">
        <v>1</v>
      </c>
      <c r="C560">
        <v>27.3</v>
      </c>
      <c r="D560">
        <f t="shared" si="8"/>
        <v>-0.18705035971223019</v>
      </c>
      <c r="E560">
        <v>1</v>
      </c>
      <c r="F560" t="s">
        <v>34</v>
      </c>
      <c r="G560">
        <v>15471</v>
      </c>
      <c r="H560">
        <v>0</v>
      </c>
      <c r="I560">
        <v>0</v>
      </c>
      <c r="J560">
        <v>0</v>
      </c>
      <c r="K560">
        <v>0</v>
      </c>
      <c r="L560">
        <v>4</v>
      </c>
      <c r="M560" t="s">
        <v>37</v>
      </c>
      <c r="O560">
        <v>2</v>
      </c>
      <c r="P560" s="2">
        <v>43543.665567129632</v>
      </c>
      <c r="Q560" s="2">
        <v>43543.623900462961</v>
      </c>
      <c r="S560" t="s">
        <v>610</v>
      </c>
      <c r="T560" t="s">
        <v>1300</v>
      </c>
      <c r="U560" t="s">
        <v>1426</v>
      </c>
      <c r="V560" t="s">
        <v>1427</v>
      </c>
      <c r="W560" t="s">
        <v>1427</v>
      </c>
      <c r="Y560" t="s">
        <v>2001</v>
      </c>
      <c r="Z560" s="2">
        <v>44000.447974537034</v>
      </c>
      <c r="AA560" s="2">
        <v>44000.364641203712</v>
      </c>
      <c r="AC560">
        <v>0</v>
      </c>
      <c r="AD560" s="3" t="s">
        <v>2715</v>
      </c>
      <c r="AE560">
        <v>0</v>
      </c>
      <c r="AF560" t="s">
        <v>2856</v>
      </c>
      <c r="AH560">
        <v>0</v>
      </c>
    </row>
    <row r="561" spans="1:34" x14ac:dyDescent="0.25">
      <c r="A561">
        <v>5809</v>
      </c>
      <c r="B561">
        <v>1</v>
      </c>
      <c r="C561">
        <v>17.899999999999999</v>
      </c>
      <c r="D561">
        <f t="shared" si="8"/>
        <v>-0.52517985611510798</v>
      </c>
      <c r="E561">
        <v>0</v>
      </c>
      <c r="F561" t="s">
        <v>33</v>
      </c>
      <c r="G561">
        <v>15080</v>
      </c>
      <c r="H561">
        <v>0</v>
      </c>
      <c r="I561">
        <v>0</v>
      </c>
      <c r="J561">
        <v>0</v>
      </c>
      <c r="K561">
        <v>0</v>
      </c>
      <c r="L561">
        <v>0</v>
      </c>
      <c r="M561" t="s">
        <v>37</v>
      </c>
      <c r="O561">
        <v>2</v>
      </c>
      <c r="P561" s="2">
        <v>43543.695601851847</v>
      </c>
      <c r="Q561" s="2">
        <v>43543.653935185182</v>
      </c>
      <c r="S561" t="s">
        <v>611</v>
      </c>
      <c r="T561" t="s">
        <v>1301</v>
      </c>
      <c r="U561" t="s">
        <v>1426</v>
      </c>
      <c r="V561" t="s">
        <v>1427</v>
      </c>
      <c r="W561" t="s">
        <v>1427</v>
      </c>
      <c r="Y561" t="s">
        <v>2002</v>
      </c>
      <c r="Z561" s="2">
        <v>43946.903796296298</v>
      </c>
      <c r="AA561" s="2">
        <v>43946.820462962962</v>
      </c>
      <c r="AC561">
        <v>0</v>
      </c>
      <c r="AD561" s="3" t="s">
        <v>2716</v>
      </c>
      <c r="AE561">
        <v>0</v>
      </c>
      <c r="AF561" t="s">
        <v>2856</v>
      </c>
      <c r="AH561">
        <v>0</v>
      </c>
    </row>
    <row r="562" spans="1:34" x14ac:dyDescent="0.25">
      <c r="A562">
        <v>5810</v>
      </c>
      <c r="B562">
        <v>1</v>
      </c>
      <c r="C562">
        <v>24</v>
      </c>
      <c r="D562">
        <f t="shared" si="8"/>
        <v>-0.30575539568345322</v>
      </c>
      <c r="E562">
        <v>95</v>
      </c>
      <c r="F562" t="s">
        <v>34</v>
      </c>
      <c r="G562">
        <v>14429</v>
      </c>
      <c r="H562">
        <v>0</v>
      </c>
      <c r="I562">
        <v>0</v>
      </c>
      <c r="J562">
        <v>0</v>
      </c>
      <c r="K562">
        <v>0</v>
      </c>
      <c r="L562">
        <v>0</v>
      </c>
      <c r="M562" t="s">
        <v>37</v>
      </c>
      <c r="O562">
        <v>2</v>
      </c>
      <c r="P562" s="2">
        <v>43543.699247685188</v>
      </c>
      <c r="Q562" s="2">
        <v>43543.657581018517</v>
      </c>
      <c r="S562" t="s">
        <v>612</v>
      </c>
      <c r="T562" t="s">
        <v>1302</v>
      </c>
      <c r="U562" t="s">
        <v>1426</v>
      </c>
      <c r="V562" t="s">
        <v>1427</v>
      </c>
      <c r="W562" t="s">
        <v>1427</v>
      </c>
      <c r="Y562" t="s">
        <v>2003</v>
      </c>
      <c r="Z562" s="2">
        <v>44040.395891203712</v>
      </c>
      <c r="AA562" s="2">
        <v>44040.312557870369</v>
      </c>
      <c r="AC562">
        <v>0</v>
      </c>
      <c r="AD562" s="3" t="s">
        <v>2717</v>
      </c>
      <c r="AE562">
        <v>0</v>
      </c>
      <c r="AF562" t="s">
        <v>2856</v>
      </c>
      <c r="AH562">
        <v>0</v>
      </c>
    </row>
    <row r="563" spans="1:34" x14ac:dyDescent="0.25">
      <c r="A563">
        <v>5815</v>
      </c>
      <c r="B563">
        <v>1</v>
      </c>
      <c r="C563">
        <v>16.600000000000001</v>
      </c>
      <c r="D563">
        <f t="shared" si="8"/>
        <v>-0.57194244604316535</v>
      </c>
      <c r="E563">
        <v>11</v>
      </c>
      <c r="F563" t="s">
        <v>34</v>
      </c>
      <c r="G563">
        <v>15238</v>
      </c>
      <c r="H563">
        <v>0</v>
      </c>
      <c r="I563">
        <v>0</v>
      </c>
      <c r="J563">
        <v>0</v>
      </c>
      <c r="K563">
        <v>0</v>
      </c>
      <c r="L563">
        <v>1</v>
      </c>
      <c r="M563" t="s">
        <v>37</v>
      </c>
      <c r="O563">
        <v>2</v>
      </c>
      <c r="P563" s="2">
        <v>43550.72996527778</v>
      </c>
      <c r="Q563" s="2">
        <v>43550.688298611109</v>
      </c>
      <c r="S563" t="s">
        <v>613</v>
      </c>
      <c r="T563" t="s">
        <v>1303</v>
      </c>
      <c r="U563" t="s">
        <v>1426</v>
      </c>
      <c r="V563" t="s">
        <v>1427</v>
      </c>
      <c r="W563" t="s">
        <v>1427</v>
      </c>
      <c r="Y563" t="s">
        <v>2004</v>
      </c>
      <c r="Z563" s="2">
        <v>44036.406284722223</v>
      </c>
      <c r="AA563" s="2">
        <v>44036.322951388887</v>
      </c>
      <c r="AC563">
        <v>0</v>
      </c>
      <c r="AD563" s="3" t="s">
        <v>2718</v>
      </c>
      <c r="AE563">
        <v>0</v>
      </c>
      <c r="AF563" t="s">
        <v>2856</v>
      </c>
      <c r="AH563">
        <v>0</v>
      </c>
    </row>
    <row r="564" spans="1:34" x14ac:dyDescent="0.25">
      <c r="A564">
        <v>5816</v>
      </c>
      <c r="B564">
        <v>1</v>
      </c>
      <c r="C564">
        <v>16.899999999999999</v>
      </c>
      <c r="D564">
        <f t="shared" ref="D564:D624" si="9">(C564-32.5)/27.8</f>
        <v>-0.56115107913669071</v>
      </c>
      <c r="E564">
        <v>5</v>
      </c>
      <c r="F564" t="s">
        <v>34</v>
      </c>
      <c r="G564">
        <v>15237</v>
      </c>
      <c r="H564">
        <v>0</v>
      </c>
      <c r="I564">
        <v>0</v>
      </c>
      <c r="J564">
        <v>0</v>
      </c>
      <c r="K564">
        <v>0</v>
      </c>
      <c r="L564">
        <v>0</v>
      </c>
      <c r="M564" t="s">
        <v>37</v>
      </c>
      <c r="O564">
        <v>2</v>
      </c>
      <c r="P564" s="2">
        <v>43550.737858796303</v>
      </c>
      <c r="Q564" s="2">
        <v>43550.696192129632</v>
      </c>
      <c r="S564" t="s">
        <v>614</v>
      </c>
      <c r="T564" t="s">
        <v>1304</v>
      </c>
      <c r="U564" t="s">
        <v>1426</v>
      </c>
      <c r="V564" t="s">
        <v>1427</v>
      </c>
      <c r="W564" t="s">
        <v>1427</v>
      </c>
      <c r="Y564" t="s">
        <v>2005</v>
      </c>
      <c r="Z564" s="2">
        <v>44063.395925925928</v>
      </c>
      <c r="AA564" s="2">
        <v>44063.312592592592</v>
      </c>
      <c r="AC564">
        <v>0</v>
      </c>
      <c r="AD564" s="3" t="s">
        <v>2719</v>
      </c>
      <c r="AE564">
        <v>0</v>
      </c>
      <c r="AF564" t="s">
        <v>2856</v>
      </c>
      <c r="AH564">
        <v>0</v>
      </c>
    </row>
    <row r="565" spans="1:34" x14ac:dyDescent="0.25">
      <c r="A565">
        <v>5817</v>
      </c>
      <c r="B565">
        <v>1</v>
      </c>
      <c r="C565">
        <v>57.6</v>
      </c>
      <c r="D565">
        <f t="shared" si="9"/>
        <v>0.90287769784172667</v>
      </c>
      <c r="E565">
        <v>5</v>
      </c>
      <c r="F565" t="s">
        <v>34</v>
      </c>
      <c r="G565">
        <v>14600</v>
      </c>
      <c r="H565">
        <v>0</v>
      </c>
      <c r="I565">
        <v>0</v>
      </c>
      <c r="J565">
        <v>0</v>
      </c>
      <c r="K565">
        <v>0</v>
      </c>
      <c r="L565">
        <v>0</v>
      </c>
      <c r="M565" t="s">
        <v>37</v>
      </c>
      <c r="O565">
        <v>2</v>
      </c>
      <c r="P565" s="2">
        <v>43550.740740740737</v>
      </c>
      <c r="Q565" s="2">
        <v>43550.699074074073</v>
      </c>
      <c r="S565" t="s">
        <v>615</v>
      </c>
      <c r="T565" t="s">
        <v>1305</v>
      </c>
      <c r="U565" t="s">
        <v>1426</v>
      </c>
      <c r="V565" t="s">
        <v>1427</v>
      </c>
      <c r="W565" t="s">
        <v>1427</v>
      </c>
      <c r="Y565" t="s">
        <v>2006</v>
      </c>
      <c r="Z565" s="2">
        <v>43971.718773148154</v>
      </c>
      <c r="AA565" s="2">
        <v>43971.635439814818</v>
      </c>
      <c r="AC565">
        <v>0</v>
      </c>
      <c r="AD565" s="3" t="s">
        <v>2720</v>
      </c>
      <c r="AE565">
        <v>0</v>
      </c>
      <c r="AF565" t="s">
        <v>2856</v>
      </c>
      <c r="AH565">
        <v>0</v>
      </c>
    </row>
    <row r="566" spans="1:34" x14ac:dyDescent="0.25">
      <c r="A566">
        <v>5818</v>
      </c>
      <c r="B566">
        <v>1</v>
      </c>
      <c r="C566">
        <v>63.5</v>
      </c>
      <c r="D566">
        <f t="shared" si="9"/>
        <v>1.1151079136690647</v>
      </c>
      <c r="E566">
        <v>19</v>
      </c>
      <c r="F566" t="s">
        <v>34</v>
      </c>
      <c r="G566">
        <v>15241</v>
      </c>
      <c r="H566">
        <v>0</v>
      </c>
      <c r="I566">
        <v>0</v>
      </c>
      <c r="J566">
        <v>0</v>
      </c>
      <c r="K566">
        <v>0</v>
      </c>
      <c r="L566">
        <v>0</v>
      </c>
      <c r="M566" t="s">
        <v>37</v>
      </c>
      <c r="O566">
        <v>2</v>
      </c>
      <c r="P566" s="2">
        <v>43550.746053240742</v>
      </c>
      <c r="Q566" s="2">
        <v>43550.704386574071</v>
      </c>
      <c r="S566" t="s">
        <v>616</v>
      </c>
      <c r="T566" t="s">
        <v>1306</v>
      </c>
      <c r="U566" t="s">
        <v>1426</v>
      </c>
      <c r="V566" t="s">
        <v>1427</v>
      </c>
      <c r="W566" t="s">
        <v>1427</v>
      </c>
      <c r="Y566" t="s">
        <v>2007</v>
      </c>
      <c r="Z566" s="2">
        <v>43971.725717592592</v>
      </c>
      <c r="AA566" s="2">
        <v>43971.642384259263</v>
      </c>
      <c r="AC566">
        <v>0</v>
      </c>
      <c r="AD566" s="3" t="s">
        <v>2721</v>
      </c>
      <c r="AE566">
        <v>0</v>
      </c>
      <c r="AF566" t="s">
        <v>2856</v>
      </c>
      <c r="AH566">
        <v>0</v>
      </c>
    </row>
    <row r="567" spans="1:34" x14ac:dyDescent="0.25">
      <c r="A567">
        <v>5819</v>
      </c>
      <c r="B567">
        <v>1</v>
      </c>
      <c r="C567">
        <v>56</v>
      </c>
      <c r="D567">
        <f t="shared" si="9"/>
        <v>0.84532374100719421</v>
      </c>
      <c r="E567">
        <v>1</v>
      </c>
      <c r="F567" t="s">
        <v>34</v>
      </c>
      <c r="G567">
        <v>11933</v>
      </c>
      <c r="H567">
        <v>0</v>
      </c>
      <c r="I567">
        <v>0</v>
      </c>
      <c r="J567">
        <v>0</v>
      </c>
      <c r="K567">
        <v>0</v>
      </c>
      <c r="L567">
        <v>1</v>
      </c>
      <c r="M567" t="s">
        <v>37</v>
      </c>
      <c r="O567">
        <v>2</v>
      </c>
      <c r="P567" s="2">
        <v>43550.748206018521</v>
      </c>
      <c r="Q567" s="2">
        <v>43550.70653935185</v>
      </c>
      <c r="S567" t="s">
        <v>617</v>
      </c>
      <c r="T567" t="s">
        <v>1307</v>
      </c>
      <c r="U567" t="s">
        <v>1426</v>
      </c>
      <c r="V567" t="s">
        <v>1427</v>
      </c>
      <c r="W567" t="s">
        <v>1427</v>
      </c>
      <c r="Y567" t="s">
        <v>2008</v>
      </c>
      <c r="Z567" s="2">
        <v>44002.413217592592</v>
      </c>
      <c r="AA567" s="2">
        <v>44002.329884259263</v>
      </c>
      <c r="AC567">
        <v>0</v>
      </c>
      <c r="AD567" s="3" t="s">
        <v>2722</v>
      </c>
      <c r="AE567">
        <v>0</v>
      </c>
      <c r="AF567" t="s">
        <v>2856</v>
      </c>
      <c r="AH567">
        <v>0</v>
      </c>
    </row>
    <row r="568" spans="1:34" x14ac:dyDescent="0.25">
      <c r="A568">
        <v>5820</v>
      </c>
      <c r="B568">
        <v>1</v>
      </c>
      <c r="C568">
        <v>63.5</v>
      </c>
      <c r="D568">
        <f t="shared" si="9"/>
        <v>1.1151079136690647</v>
      </c>
      <c r="E568">
        <v>7</v>
      </c>
      <c r="F568" t="s">
        <v>34</v>
      </c>
      <c r="G568">
        <v>15240</v>
      </c>
      <c r="H568">
        <v>0</v>
      </c>
      <c r="I568">
        <v>0</v>
      </c>
      <c r="J568">
        <v>0</v>
      </c>
      <c r="K568">
        <v>0</v>
      </c>
      <c r="L568">
        <v>0</v>
      </c>
      <c r="M568" t="s">
        <v>37</v>
      </c>
      <c r="O568">
        <v>2</v>
      </c>
      <c r="P568" s="2">
        <v>43550.750416666669</v>
      </c>
      <c r="Q568" s="2">
        <v>43550.708749999998</v>
      </c>
      <c r="S568" t="s">
        <v>618</v>
      </c>
      <c r="T568" t="s">
        <v>1307</v>
      </c>
      <c r="U568" t="s">
        <v>1426</v>
      </c>
      <c r="V568" t="s">
        <v>1427</v>
      </c>
      <c r="W568" t="s">
        <v>1427</v>
      </c>
      <c r="Y568" t="s">
        <v>2009</v>
      </c>
      <c r="Z568" s="2">
        <v>44009.677106481482</v>
      </c>
      <c r="AA568" s="2">
        <v>44009.593773148154</v>
      </c>
      <c r="AC568">
        <v>0</v>
      </c>
      <c r="AD568" s="3" t="s">
        <v>2723</v>
      </c>
      <c r="AE568">
        <v>0</v>
      </c>
      <c r="AF568" t="s">
        <v>2856</v>
      </c>
      <c r="AH568">
        <v>0</v>
      </c>
    </row>
    <row r="569" spans="1:34" x14ac:dyDescent="0.25">
      <c r="A569">
        <v>5826</v>
      </c>
      <c r="B569">
        <v>1</v>
      </c>
      <c r="C569">
        <v>41.2</v>
      </c>
      <c r="D569">
        <f t="shared" si="9"/>
        <v>0.31294964028776989</v>
      </c>
      <c r="E569">
        <v>0</v>
      </c>
      <c r="F569" t="s">
        <v>33</v>
      </c>
      <c r="G569">
        <v>15325</v>
      </c>
      <c r="H569">
        <v>0</v>
      </c>
      <c r="I569">
        <v>0</v>
      </c>
      <c r="J569">
        <v>0</v>
      </c>
      <c r="K569">
        <v>0</v>
      </c>
      <c r="L569">
        <v>4</v>
      </c>
      <c r="M569" t="s">
        <v>37</v>
      </c>
      <c r="O569">
        <v>2</v>
      </c>
      <c r="P569" s="2">
        <v>43551.749872685177</v>
      </c>
      <c r="Q569" s="2">
        <v>43551.70820601852</v>
      </c>
      <c r="S569" t="s">
        <v>619</v>
      </c>
      <c r="T569" t="s">
        <v>1308</v>
      </c>
      <c r="U569" t="s">
        <v>1426</v>
      </c>
      <c r="V569" t="s">
        <v>1427</v>
      </c>
      <c r="W569" t="s">
        <v>1427</v>
      </c>
      <c r="Y569" t="s">
        <v>2010</v>
      </c>
      <c r="Z569" s="2">
        <v>43972.583356481482</v>
      </c>
      <c r="AA569" s="2">
        <v>43972.500023148154</v>
      </c>
      <c r="AC569">
        <v>0</v>
      </c>
      <c r="AD569" s="3" t="s">
        <v>2724</v>
      </c>
      <c r="AE569">
        <v>0</v>
      </c>
      <c r="AF569" t="s">
        <v>2856</v>
      </c>
      <c r="AH569">
        <v>0</v>
      </c>
    </row>
    <row r="570" spans="1:34" x14ac:dyDescent="0.25">
      <c r="A570">
        <v>5827</v>
      </c>
      <c r="B570">
        <v>1</v>
      </c>
      <c r="C570">
        <v>55</v>
      </c>
      <c r="D570">
        <f t="shared" si="9"/>
        <v>0.80935251798561147</v>
      </c>
      <c r="E570">
        <v>11</v>
      </c>
      <c r="F570" t="s">
        <v>34</v>
      </c>
      <c r="G570">
        <v>15328</v>
      </c>
      <c r="H570">
        <v>0</v>
      </c>
      <c r="I570">
        <v>0</v>
      </c>
      <c r="J570">
        <v>0</v>
      </c>
      <c r="K570">
        <v>0</v>
      </c>
      <c r="L570">
        <v>3</v>
      </c>
      <c r="M570" t="s">
        <v>37</v>
      </c>
      <c r="O570">
        <v>2</v>
      </c>
      <c r="P570" s="2">
        <v>43551.753576388888</v>
      </c>
      <c r="Q570" s="2">
        <v>43551.711909722217</v>
      </c>
      <c r="S570" t="s">
        <v>620</v>
      </c>
      <c r="T570" t="s">
        <v>1309</v>
      </c>
      <c r="U570" t="s">
        <v>1426</v>
      </c>
      <c r="V570" t="s">
        <v>1427</v>
      </c>
      <c r="W570" t="s">
        <v>1427</v>
      </c>
      <c r="Y570" t="s">
        <v>2011</v>
      </c>
      <c r="Z570" s="2">
        <v>44037.656273148154</v>
      </c>
      <c r="AA570" s="2">
        <v>44037.572939814818</v>
      </c>
      <c r="AC570">
        <v>0</v>
      </c>
      <c r="AD570" s="3" t="s">
        <v>2725</v>
      </c>
      <c r="AE570">
        <v>0</v>
      </c>
      <c r="AF570" t="s">
        <v>2856</v>
      </c>
      <c r="AH570">
        <v>0</v>
      </c>
    </row>
    <row r="571" spans="1:34" x14ac:dyDescent="0.25">
      <c r="A571">
        <v>5829</v>
      </c>
      <c r="B571">
        <v>1</v>
      </c>
      <c r="C571">
        <v>57</v>
      </c>
      <c r="D571">
        <f t="shared" si="9"/>
        <v>0.88129496402877694</v>
      </c>
      <c r="E571">
        <v>26</v>
      </c>
      <c r="F571" t="s">
        <v>34</v>
      </c>
      <c r="G571">
        <v>15329</v>
      </c>
      <c r="H571">
        <v>0</v>
      </c>
      <c r="I571">
        <v>0</v>
      </c>
      <c r="J571">
        <v>0</v>
      </c>
      <c r="K571">
        <v>0</v>
      </c>
      <c r="L571">
        <v>3</v>
      </c>
      <c r="M571" t="s">
        <v>37</v>
      </c>
      <c r="O571">
        <v>2</v>
      </c>
      <c r="P571" s="2">
        <v>43551.769618055558</v>
      </c>
      <c r="Q571" s="2">
        <v>43551.727951388893</v>
      </c>
      <c r="S571" t="s">
        <v>621</v>
      </c>
      <c r="T571" t="s">
        <v>1310</v>
      </c>
      <c r="U571" t="s">
        <v>1426</v>
      </c>
      <c r="V571" t="s">
        <v>1427</v>
      </c>
      <c r="W571" t="s">
        <v>1427</v>
      </c>
      <c r="Y571" t="s">
        <v>2012</v>
      </c>
      <c r="Z571" s="2">
        <v>44040.406273148154</v>
      </c>
      <c r="AA571" s="2">
        <v>44040.322939814818</v>
      </c>
      <c r="AC571">
        <v>0</v>
      </c>
      <c r="AD571" s="3" t="s">
        <v>2726</v>
      </c>
      <c r="AE571">
        <v>0</v>
      </c>
      <c r="AF571" t="s">
        <v>2856</v>
      </c>
      <c r="AH571">
        <v>0</v>
      </c>
    </row>
    <row r="572" spans="1:34" x14ac:dyDescent="0.25">
      <c r="A572">
        <v>5890</v>
      </c>
      <c r="B572">
        <v>1</v>
      </c>
      <c r="C572">
        <v>19.3</v>
      </c>
      <c r="D572">
        <f t="shared" si="9"/>
        <v>-0.47482014388489208</v>
      </c>
      <c r="E572">
        <v>55</v>
      </c>
      <c r="F572" t="s">
        <v>34</v>
      </c>
      <c r="G572">
        <v>15775</v>
      </c>
      <c r="H572">
        <v>0</v>
      </c>
      <c r="I572">
        <v>0</v>
      </c>
      <c r="J572">
        <v>0</v>
      </c>
      <c r="K572">
        <v>0</v>
      </c>
      <c r="L572">
        <v>0</v>
      </c>
      <c r="M572" t="s">
        <v>37</v>
      </c>
      <c r="O572">
        <v>2</v>
      </c>
      <c r="P572" s="2">
        <v>43552.42460648148</v>
      </c>
      <c r="Q572" s="2">
        <v>43552.382939814823</v>
      </c>
      <c r="S572" t="s">
        <v>622</v>
      </c>
      <c r="T572" t="s">
        <v>1311</v>
      </c>
      <c r="U572" t="s">
        <v>1426</v>
      </c>
      <c r="V572" t="s">
        <v>1427</v>
      </c>
      <c r="W572" t="s">
        <v>1427</v>
      </c>
      <c r="Y572" t="s">
        <v>2013</v>
      </c>
      <c r="Z572" s="2">
        <v>44069.475717592592</v>
      </c>
      <c r="AA572" s="2">
        <v>44069.392384259263</v>
      </c>
      <c r="AC572">
        <v>0</v>
      </c>
      <c r="AD572" s="3" t="s">
        <v>2727</v>
      </c>
      <c r="AE572">
        <v>0</v>
      </c>
      <c r="AF572" t="s">
        <v>2856</v>
      </c>
      <c r="AH572">
        <v>0</v>
      </c>
    </row>
    <row r="573" spans="1:34" x14ac:dyDescent="0.25">
      <c r="A573">
        <v>5891</v>
      </c>
      <c r="B573">
        <v>1</v>
      </c>
      <c r="C573">
        <v>19</v>
      </c>
      <c r="D573">
        <f t="shared" si="9"/>
        <v>-0.48561151079136688</v>
      </c>
      <c r="E573">
        <v>4</v>
      </c>
      <c r="F573" t="s">
        <v>34</v>
      </c>
      <c r="G573">
        <v>15774</v>
      </c>
      <c r="H573">
        <v>0</v>
      </c>
      <c r="I573">
        <v>0</v>
      </c>
      <c r="J573">
        <v>0</v>
      </c>
      <c r="K573">
        <v>0</v>
      </c>
      <c r="L573">
        <v>1</v>
      </c>
      <c r="M573" t="s">
        <v>37</v>
      </c>
      <c r="O573">
        <v>2</v>
      </c>
      <c r="P573" s="2">
        <v>43552.426469907397</v>
      </c>
      <c r="Q573" s="2">
        <v>43552.38480324074</v>
      </c>
      <c r="S573" t="s">
        <v>623</v>
      </c>
      <c r="T573" t="s">
        <v>1312</v>
      </c>
      <c r="U573" t="s">
        <v>1426</v>
      </c>
      <c r="V573" t="s">
        <v>1427</v>
      </c>
      <c r="W573" t="s">
        <v>1427</v>
      </c>
      <c r="Y573" t="s">
        <v>2014</v>
      </c>
      <c r="Z573" s="2">
        <v>44040.406284722223</v>
      </c>
      <c r="AA573" s="2">
        <v>44040.322951388887</v>
      </c>
      <c r="AC573">
        <v>0</v>
      </c>
      <c r="AD573" s="3" t="s">
        <v>2728</v>
      </c>
      <c r="AE573">
        <v>0</v>
      </c>
      <c r="AF573" t="s">
        <v>2856</v>
      </c>
      <c r="AH573">
        <v>0</v>
      </c>
    </row>
    <row r="574" spans="1:34" x14ac:dyDescent="0.25">
      <c r="A574">
        <v>5893</v>
      </c>
      <c r="B574">
        <v>1</v>
      </c>
      <c r="C574">
        <v>26.6</v>
      </c>
      <c r="D574">
        <f t="shared" si="9"/>
        <v>-0.21223021582733809</v>
      </c>
      <c r="E574">
        <v>65</v>
      </c>
      <c r="F574" t="s">
        <v>34</v>
      </c>
      <c r="G574">
        <v>13910</v>
      </c>
      <c r="H574">
        <v>0</v>
      </c>
      <c r="I574">
        <v>0</v>
      </c>
      <c r="J574">
        <v>0</v>
      </c>
      <c r="K574">
        <v>0</v>
      </c>
      <c r="L574">
        <v>5</v>
      </c>
      <c r="M574" t="s">
        <v>37</v>
      </c>
      <c r="O574">
        <v>2</v>
      </c>
      <c r="P574" s="2">
        <v>43552.437685185178</v>
      </c>
      <c r="Q574" s="2">
        <v>43552.396018518521</v>
      </c>
      <c r="S574" t="s">
        <v>625</v>
      </c>
      <c r="T574" t="s">
        <v>1314</v>
      </c>
      <c r="U574" t="s">
        <v>1426</v>
      </c>
      <c r="V574" t="s">
        <v>1427</v>
      </c>
      <c r="W574" t="s">
        <v>1427</v>
      </c>
      <c r="Y574" t="s">
        <v>2016</v>
      </c>
      <c r="Z574" s="2">
        <v>44070.663206018522</v>
      </c>
      <c r="AA574" s="2">
        <v>44070.579872685194</v>
      </c>
      <c r="AC574">
        <v>0</v>
      </c>
      <c r="AD574" s="3" t="s">
        <v>2730</v>
      </c>
      <c r="AE574">
        <v>0</v>
      </c>
      <c r="AF574" t="s">
        <v>2856</v>
      </c>
      <c r="AH574">
        <v>0</v>
      </c>
    </row>
    <row r="575" spans="1:34" x14ac:dyDescent="0.25">
      <c r="A575">
        <v>5894</v>
      </c>
      <c r="B575">
        <v>1</v>
      </c>
      <c r="C575">
        <v>15.4</v>
      </c>
      <c r="D575">
        <f t="shared" si="9"/>
        <v>-0.61510791366906481</v>
      </c>
      <c r="E575">
        <v>18</v>
      </c>
      <c r="F575" t="s">
        <v>34</v>
      </c>
      <c r="G575">
        <v>16539</v>
      </c>
      <c r="H575">
        <v>0</v>
      </c>
      <c r="I575">
        <v>0</v>
      </c>
      <c r="J575">
        <v>0</v>
      </c>
      <c r="K575">
        <v>0</v>
      </c>
      <c r="L575">
        <v>5</v>
      </c>
      <c r="M575" t="s">
        <v>37</v>
      </c>
      <c r="O575">
        <v>2</v>
      </c>
      <c r="P575" s="2">
        <v>43552.445844907408</v>
      </c>
      <c r="Q575" s="2">
        <v>43552.404178240737</v>
      </c>
      <c r="S575" t="s">
        <v>626</v>
      </c>
      <c r="T575" t="s">
        <v>1315</v>
      </c>
      <c r="U575" t="s">
        <v>1426</v>
      </c>
      <c r="V575" t="s">
        <v>1427</v>
      </c>
      <c r="W575" t="s">
        <v>1427</v>
      </c>
      <c r="Y575" t="s">
        <v>2017</v>
      </c>
      <c r="Z575" s="2">
        <v>44070.649340277778</v>
      </c>
      <c r="AA575" s="2">
        <v>44070.566006944442</v>
      </c>
      <c r="AC575">
        <v>0</v>
      </c>
      <c r="AD575" s="3" t="s">
        <v>2731</v>
      </c>
      <c r="AE575">
        <v>0</v>
      </c>
      <c r="AF575" t="s">
        <v>2856</v>
      </c>
      <c r="AH575">
        <v>0</v>
      </c>
    </row>
    <row r="576" spans="1:34" x14ac:dyDescent="0.25">
      <c r="A576">
        <v>5896</v>
      </c>
      <c r="B576">
        <v>1</v>
      </c>
      <c r="C576">
        <v>24.7</v>
      </c>
      <c r="D576">
        <f t="shared" si="9"/>
        <v>-0.28057553956834536</v>
      </c>
      <c r="E576">
        <v>17</v>
      </c>
      <c r="F576" t="s">
        <v>34</v>
      </c>
      <c r="G576">
        <v>15910</v>
      </c>
      <c r="H576">
        <v>0</v>
      </c>
      <c r="I576">
        <v>0</v>
      </c>
      <c r="J576">
        <v>0</v>
      </c>
      <c r="K576">
        <v>0</v>
      </c>
      <c r="L576">
        <v>0</v>
      </c>
      <c r="M576" t="s">
        <v>37</v>
      </c>
      <c r="O576">
        <v>2</v>
      </c>
      <c r="P576" s="2">
        <v>43552.458136574067</v>
      </c>
      <c r="Q576" s="2">
        <v>43552.41646990741</v>
      </c>
      <c r="S576" t="s">
        <v>627</v>
      </c>
      <c r="T576" t="s">
        <v>1316</v>
      </c>
      <c r="U576" t="s">
        <v>1426</v>
      </c>
      <c r="V576" t="s">
        <v>1427</v>
      </c>
      <c r="W576" t="s">
        <v>1427</v>
      </c>
      <c r="Y576" t="s">
        <v>2018</v>
      </c>
      <c r="Z576" s="2">
        <v>44057.447939814818</v>
      </c>
      <c r="AA576" s="2">
        <v>44057.364606481482</v>
      </c>
      <c r="AC576">
        <v>0</v>
      </c>
      <c r="AD576" s="3" t="s">
        <v>2732</v>
      </c>
      <c r="AE576">
        <v>0</v>
      </c>
      <c r="AF576" t="s">
        <v>2856</v>
      </c>
      <c r="AH576">
        <v>0</v>
      </c>
    </row>
    <row r="577" spans="1:34" x14ac:dyDescent="0.25">
      <c r="A577">
        <v>5899</v>
      </c>
      <c r="B577">
        <v>1</v>
      </c>
      <c r="C577">
        <v>28.1</v>
      </c>
      <c r="D577">
        <f t="shared" si="9"/>
        <v>-0.15827338129496396</v>
      </c>
      <c r="E577">
        <v>0</v>
      </c>
      <c r="F577" t="s">
        <v>33</v>
      </c>
      <c r="G577">
        <v>12339</v>
      </c>
      <c r="H577">
        <v>0</v>
      </c>
      <c r="I577">
        <v>0</v>
      </c>
      <c r="J577">
        <v>0</v>
      </c>
      <c r="K577">
        <v>0</v>
      </c>
      <c r="L577">
        <v>4</v>
      </c>
      <c r="M577" t="s">
        <v>37</v>
      </c>
      <c r="O577">
        <v>2</v>
      </c>
      <c r="P577" s="2">
        <v>43552.599780092591</v>
      </c>
      <c r="Q577" s="2">
        <v>43552.558113425926</v>
      </c>
      <c r="S577" t="s">
        <v>628</v>
      </c>
      <c r="T577" t="s">
        <v>1317</v>
      </c>
      <c r="U577" t="s">
        <v>1426</v>
      </c>
      <c r="V577" t="s">
        <v>1427</v>
      </c>
      <c r="W577" t="s">
        <v>1427</v>
      </c>
      <c r="Y577" t="s">
        <v>2019</v>
      </c>
      <c r="Z577" s="2">
        <v>44020.746550925927</v>
      </c>
      <c r="AA577" s="2">
        <v>44020.663217592592</v>
      </c>
      <c r="AC577">
        <v>0</v>
      </c>
      <c r="AD577" s="3" t="s">
        <v>2733</v>
      </c>
      <c r="AE577">
        <v>0</v>
      </c>
      <c r="AF577" t="s">
        <v>2856</v>
      </c>
      <c r="AH577">
        <v>0</v>
      </c>
    </row>
    <row r="578" spans="1:34" x14ac:dyDescent="0.25">
      <c r="A578">
        <v>5900</v>
      </c>
      <c r="B578">
        <v>1</v>
      </c>
      <c r="C578">
        <v>18.25</v>
      </c>
      <c r="D578">
        <f t="shared" si="9"/>
        <v>-0.51258992805755399</v>
      </c>
      <c r="E578">
        <v>0</v>
      </c>
      <c r="F578" t="s">
        <v>33</v>
      </c>
      <c r="G578">
        <v>12869</v>
      </c>
      <c r="H578">
        <v>0</v>
      </c>
      <c r="I578">
        <v>0</v>
      </c>
      <c r="J578">
        <v>0</v>
      </c>
      <c r="K578">
        <v>0</v>
      </c>
      <c r="L578">
        <v>0</v>
      </c>
      <c r="M578" t="s">
        <v>37</v>
      </c>
      <c r="O578">
        <v>2</v>
      </c>
      <c r="P578" s="2">
        <v>43552.603877314818</v>
      </c>
      <c r="Q578" s="2">
        <v>43552.562210648153</v>
      </c>
      <c r="S578" t="s">
        <v>629</v>
      </c>
      <c r="T578" t="s">
        <v>1318</v>
      </c>
      <c r="U578" t="s">
        <v>1426</v>
      </c>
      <c r="V578" t="s">
        <v>1427</v>
      </c>
      <c r="W578" t="s">
        <v>1427</v>
      </c>
      <c r="Y578" t="s">
        <v>2020</v>
      </c>
      <c r="Z578" s="2">
        <v>43812.652789351851</v>
      </c>
      <c r="AA578" s="2">
        <v>43812.611122685194</v>
      </c>
      <c r="AC578">
        <v>0</v>
      </c>
      <c r="AD578" s="3" t="s">
        <v>2734</v>
      </c>
      <c r="AE578">
        <v>0</v>
      </c>
      <c r="AF578" t="s">
        <v>2856</v>
      </c>
      <c r="AH578">
        <v>0</v>
      </c>
    </row>
    <row r="579" spans="1:34" x14ac:dyDescent="0.25">
      <c r="A579">
        <v>5902</v>
      </c>
      <c r="B579">
        <v>1</v>
      </c>
      <c r="C579">
        <v>35.1</v>
      </c>
      <c r="D579">
        <f t="shared" si="9"/>
        <v>9.3525179856115151E-2</v>
      </c>
      <c r="E579">
        <v>9</v>
      </c>
      <c r="F579" t="s">
        <v>34</v>
      </c>
      <c r="G579">
        <v>14095</v>
      </c>
      <c r="H579">
        <v>0</v>
      </c>
      <c r="I579">
        <v>0</v>
      </c>
      <c r="J579">
        <v>0</v>
      </c>
      <c r="K579">
        <v>0</v>
      </c>
      <c r="L579">
        <v>0</v>
      </c>
      <c r="M579" t="s">
        <v>37</v>
      </c>
      <c r="O579">
        <v>2</v>
      </c>
      <c r="P579" s="2">
        <v>43552.621064814812</v>
      </c>
      <c r="Q579" s="2">
        <v>43552.579398148147</v>
      </c>
      <c r="S579" t="s">
        <v>630</v>
      </c>
      <c r="T579" t="s">
        <v>1319</v>
      </c>
      <c r="U579" t="s">
        <v>1426</v>
      </c>
      <c r="V579" t="s">
        <v>1427</v>
      </c>
      <c r="W579" t="s">
        <v>1427</v>
      </c>
      <c r="Y579" t="s">
        <v>2021</v>
      </c>
      <c r="Z579" s="2">
        <v>43974.468773148154</v>
      </c>
      <c r="AA579" s="2">
        <v>43974.385439814818</v>
      </c>
      <c r="AC579">
        <v>0</v>
      </c>
      <c r="AD579" s="3" t="s">
        <v>2735</v>
      </c>
      <c r="AE579">
        <v>0</v>
      </c>
      <c r="AF579" t="s">
        <v>2856</v>
      </c>
      <c r="AH579">
        <v>0</v>
      </c>
    </row>
    <row r="580" spans="1:34" x14ac:dyDescent="0.25">
      <c r="A580">
        <v>5903</v>
      </c>
      <c r="B580">
        <v>1</v>
      </c>
      <c r="C580">
        <v>27.3</v>
      </c>
      <c r="D580">
        <f t="shared" si="9"/>
        <v>-0.18705035971223019</v>
      </c>
      <c r="E580">
        <v>1</v>
      </c>
      <c r="F580" t="s">
        <v>34</v>
      </c>
      <c r="G580">
        <v>14099</v>
      </c>
      <c r="H580">
        <v>0</v>
      </c>
      <c r="I580">
        <v>0</v>
      </c>
      <c r="J580">
        <v>0</v>
      </c>
      <c r="K580">
        <v>0</v>
      </c>
      <c r="L580">
        <v>0</v>
      </c>
      <c r="M580" t="s">
        <v>37</v>
      </c>
      <c r="O580">
        <v>2</v>
      </c>
      <c r="P580" s="2">
        <v>43552.624861111108</v>
      </c>
      <c r="Q580" s="2">
        <v>43552.583194444444</v>
      </c>
      <c r="S580" t="s">
        <v>631</v>
      </c>
      <c r="T580" t="s">
        <v>1320</v>
      </c>
      <c r="U580" t="s">
        <v>1426</v>
      </c>
      <c r="V580" t="s">
        <v>1427</v>
      </c>
      <c r="W580" t="s">
        <v>1427</v>
      </c>
      <c r="Y580" t="s">
        <v>2022</v>
      </c>
      <c r="Z580" s="2">
        <v>44008.760439814818</v>
      </c>
      <c r="AA580" s="2">
        <v>44008.677106481482</v>
      </c>
      <c r="AC580">
        <v>0</v>
      </c>
      <c r="AD580" s="3" t="s">
        <v>2736</v>
      </c>
      <c r="AE580">
        <v>0</v>
      </c>
      <c r="AF580" t="s">
        <v>2856</v>
      </c>
      <c r="AH580">
        <v>0</v>
      </c>
    </row>
    <row r="581" spans="1:34" x14ac:dyDescent="0.25">
      <c r="A581">
        <v>5904</v>
      </c>
      <c r="B581">
        <v>1</v>
      </c>
      <c r="C581">
        <v>18.8</v>
      </c>
      <c r="D581">
        <f t="shared" si="9"/>
        <v>-0.49280575539568344</v>
      </c>
      <c r="E581">
        <v>25</v>
      </c>
      <c r="F581" t="s">
        <v>34</v>
      </c>
      <c r="G581">
        <v>15856</v>
      </c>
      <c r="H581">
        <v>0</v>
      </c>
      <c r="I581">
        <v>0</v>
      </c>
      <c r="J581">
        <v>0</v>
      </c>
      <c r="K581">
        <v>0</v>
      </c>
      <c r="L581">
        <v>0</v>
      </c>
      <c r="M581" t="s">
        <v>37</v>
      </c>
      <c r="O581">
        <v>2</v>
      </c>
      <c r="P581" s="2">
        <v>43552.632430555554</v>
      </c>
      <c r="Q581" s="2">
        <v>43552.590763888889</v>
      </c>
      <c r="S581" t="s">
        <v>632</v>
      </c>
      <c r="T581" t="s">
        <v>1321</v>
      </c>
      <c r="U581" t="s">
        <v>1426</v>
      </c>
      <c r="V581" t="s">
        <v>1427</v>
      </c>
      <c r="W581" t="s">
        <v>1427</v>
      </c>
      <c r="Y581" t="s">
        <v>2023</v>
      </c>
      <c r="Z581" s="2">
        <v>44070.395972222221</v>
      </c>
      <c r="AA581" s="2">
        <v>44070.312638888892</v>
      </c>
      <c r="AC581">
        <v>0</v>
      </c>
      <c r="AD581" s="3" t="s">
        <v>2737</v>
      </c>
      <c r="AE581">
        <v>0</v>
      </c>
      <c r="AF581" t="s">
        <v>2856</v>
      </c>
      <c r="AH581">
        <v>0</v>
      </c>
    </row>
    <row r="582" spans="1:34" x14ac:dyDescent="0.25">
      <c r="A582">
        <v>5905</v>
      </c>
      <c r="B582">
        <v>1</v>
      </c>
      <c r="C582">
        <v>43.9</v>
      </c>
      <c r="D582">
        <f t="shared" si="9"/>
        <v>0.41007194244604311</v>
      </c>
      <c r="E582">
        <v>0</v>
      </c>
      <c r="F582" t="s">
        <v>33</v>
      </c>
      <c r="G582">
        <v>12881</v>
      </c>
      <c r="H582">
        <v>0</v>
      </c>
      <c r="I582">
        <v>0</v>
      </c>
      <c r="J582">
        <v>0</v>
      </c>
      <c r="K582">
        <v>0</v>
      </c>
      <c r="L582">
        <v>2</v>
      </c>
      <c r="M582" t="s">
        <v>37</v>
      </c>
      <c r="O582">
        <v>2</v>
      </c>
      <c r="P582" s="2">
        <v>43552.642523148148</v>
      </c>
      <c r="Q582" s="2">
        <v>43552.600856481477</v>
      </c>
      <c r="S582" t="s">
        <v>633</v>
      </c>
      <c r="T582" t="s">
        <v>1322</v>
      </c>
      <c r="U582" t="s">
        <v>1426</v>
      </c>
      <c r="V582" t="s">
        <v>1427</v>
      </c>
      <c r="W582" t="s">
        <v>1427</v>
      </c>
      <c r="Y582" t="s">
        <v>2024</v>
      </c>
      <c r="Z582" s="2">
        <v>43829.437511574077</v>
      </c>
      <c r="AA582" s="2">
        <v>43829.395844907413</v>
      </c>
      <c r="AC582">
        <v>0</v>
      </c>
      <c r="AD582" s="3" t="s">
        <v>2738</v>
      </c>
      <c r="AE582">
        <v>0</v>
      </c>
      <c r="AF582" t="s">
        <v>2856</v>
      </c>
      <c r="AH582">
        <v>0</v>
      </c>
    </row>
    <row r="583" spans="1:34" x14ac:dyDescent="0.25">
      <c r="A583">
        <v>5906</v>
      </c>
      <c r="B583">
        <v>1</v>
      </c>
      <c r="C583">
        <v>19.8</v>
      </c>
      <c r="D583">
        <f t="shared" si="9"/>
        <v>-0.45683453237410065</v>
      </c>
      <c r="E583">
        <v>0</v>
      </c>
      <c r="F583" t="s">
        <v>33</v>
      </c>
      <c r="G583">
        <v>15857</v>
      </c>
      <c r="H583">
        <v>0</v>
      </c>
      <c r="I583">
        <v>0</v>
      </c>
      <c r="J583">
        <v>0</v>
      </c>
      <c r="K583">
        <v>0</v>
      </c>
      <c r="L583">
        <v>0</v>
      </c>
      <c r="M583" t="s">
        <v>37</v>
      </c>
      <c r="O583">
        <v>2</v>
      </c>
      <c r="P583" s="2">
        <v>43552.685034722221</v>
      </c>
      <c r="Q583" s="2">
        <v>43552.643368055556</v>
      </c>
      <c r="S583" t="s">
        <v>634</v>
      </c>
      <c r="T583" t="s">
        <v>1323</v>
      </c>
      <c r="U583" t="s">
        <v>1426</v>
      </c>
      <c r="V583" t="s">
        <v>1427</v>
      </c>
      <c r="W583" t="s">
        <v>1427</v>
      </c>
      <c r="Y583" t="s">
        <v>2025</v>
      </c>
      <c r="Z583" s="2">
        <v>44019.649340277778</v>
      </c>
      <c r="AA583" s="2">
        <v>44019.566006944442</v>
      </c>
      <c r="AC583">
        <v>0</v>
      </c>
      <c r="AD583" s="3" t="s">
        <v>2739</v>
      </c>
      <c r="AE583">
        <v>0</v>
      </c>
      <c r="AF583" t="s">
        <v>2856</v>
      </c>
      <c r="AH583">
        <v>0</v>
      </c>
    </row>
    <row r="584" spans="1:34" x14ac:dyDescent="0.25">
      <c r="A584">
        <v>5907</v>
      </c>
      <c r="B584">
        <v>1</v>
      </c>
      <c r="C584">
        <v>17.7</v>
      </c>
      <c r="D584">
        <f t="shared" si="9"/>
        <v>-0.53237410071942448</v>
      </c>
      <c r="E584">
        <v>5</v>
      </c>
      <c r="F584" t="s">
        <v>34</v>
      </c>
      <c r="G584">
        <v>12882</v>
      </c>
      <c r="H584">
        <v>0</v>
      </c>
      <c r="I584">
        <v>0</v>
      </c>
      <c r="J584">
        <v>0</v>
      </c>
      <c r="K584">
        <v>0</v>
      </c>
      <c r="L584">
        <v>0</v>
      </c>
      <c r="M584" t="s">
        <v>37</v>
      </c>
      <c r="O584">
        <v>2</v>
      </c>
      <c r="P584" s="2">
        <v>43552.714328703703</v>
      </c>
      <c r="Q584" s="2">
        <v>43552.672662037039</v>
      </c>
      <c r="S584" t="s">
        <v>635</v>
      </c>
      <c r="T584" t="s">
        <v>1324</v>
      </c>
      <c r="U584" t="s">
        <v>1426</v>
      </c>
      <c r="V584" t="s">
        <v>1427</v>
      </c>
      <c r="W584" t="s">
        <v>1427</v>
      </c>
      <c r="Y584" t="s">
        <v>2026</v>
      </c>
      <c r="Z584" s="2">
        <v>43950.656273148154</v>
      </c>
      <c r="AA584" s="2">
        <v>43950.572939814818</v>
      </c>
      <c r="AC584">
        <v>0</v>
      </c>
      <c r="AD584" s="3" t="s">
        <v>2740</v>
      </c>
      <c r="AE584">
        <v>0</v>
      </c>
      <c r="AF584" t="s">
        <v>2856</v>
      </c>
      <c r="AH584">
        <v>0</v>
      </c>
    </row>
    <row r="585" spans="1:34" x14ac:dyDescent="0.25">
      <c r="A585">
        <v>5912</v>
      </c>
      <c r="B585">
        <v>1</v>
      </c>
      <c r="C585">
        <v>57</v>
      </c>
      <c r="D585">
        <f t="shared" si="9"/>
        <v>0.88129496402877694</v>
      </c>
      <c r="E585">
        <v>8</v>
      </c>
      <c r="F585" t="s">
        <v>34</v>
      </c>
      <c r="G585">
        <v>15227</v>
      </c>
      <c r="H585">
        <v>0</v>
      </c>
      <c r="I585">
        <v>0</v>
      </c>
      <c r="J585">
        <v>0</v>
      </c>
      <c r="K585">
        <v>0</v>
      </c>
      <c r="L585">
        <v>0</v>
      </c>
      <c r="M585" t="s">
        <v>37</v>
      </c>
      <c r="O585">
        <v>2</v>
      </c>
      <c r="P585" s="2">
        <v>43559.650601851848</v>
      </c>
      <c r="Q585" s="2">
        <v>43559.56726851852</v>
      </c>
      <c r="S585" t="s">
        <v>636</v>
      </c>
      <c r="T585" t="s">
        <v>1325</v>
      </c>
      <c r="U585" t="s">
        <v>1426</v>
      </c>
      <c r="V585" t="s">
        <v>1427</v>
      </c>
      <c r="W585" t="s">
        <v>1427</v>
      </c>
      <c r="Y585" t="s">
        <v>2027</v>
      </c>
      <c r="Z585" s="2">
        <v>43806.743090277778</v>
      </c>
      <c r="AA585" s="2">
        <v>43806.701423611114</v>
      </c>
      <c r="AC585">
        <v>0</v>
      </c>
      <c r="AD585" s="3" t="s">
        <v>2741</v>
      </c>
      <c r="AE585">
        <v>0</v>
      </c>
      <c r="AF585" t="s">
        <v>2856</v>
      </c>
      <c r="AH585">
        <v>0</v>
      </c>
    </row>
    <row r="586" spans="1:34" x14ac:dyDescent="0.25">
      <c r="A586">
        <v>5913</v>
      </c>
      <c r="B586">
        <v>1</v>
      </c>
      <c r="C586">
        <v>36</v>
      </c>
      <c r="D586">
        <f t="shared" si="9"/>
        <v>0.12589928057553956</v>
      </c>
      <c r="E586">
        <v>9</v>
      </c>
      <c r="F586" t="s">
        <v>34</v>
      </c>
      <c r="G586">
        <v>10014</v>
      </c>
      <c r="H586">
        <v>0</v>
      </c>
      <c r="I586">
        <v>0</v>
      </c>
      <c r="J586">
        <v>0</v>
      </c>
      <c r="K586">
        <v>0</v>
      </c>
      <c r="L586">
        <v>0</v>
      </c>
      <c r="M586" t="s">
        <v>37</v>
      </c>
      <c r="O586">
        <v>2</v>
      </c>
      <c r="P586" s="2">
        <v>43559.6565162037</v>
      </c>
      <c r="Q586" s="2">
        <v>43559.573182870372</v>
      </c>
      <c r="S586" t="s">
        <v>637</v>
      </c>
      <c r="T586" t="s">
        <v>1326</v>
      </c>
      <c r="U586" t="s">
        <v>1426</v>
      </c>
      <c r="V586" t="s">
        <v>1427</v>
      </c>
      <c r="W586" t="s">
        <v>1427</v>
      </c>
      <c r="Y586" t="s">
        <v>2028</v>
      </c>
      <c r="Z586" s="2">
        <v>44069.663217592592</v>
      </c>
      <c r="AA586" s="2">
        <v>44069.579884259263</v>
      </c>
      <c r="AC586">
        <v>0</v>
      </c>
      <c r="AD586" s="3" t="s">
        <v>2742</v>
      </c>
      <c r="AE586">
        <v>0</v>
      </c>
      <c r="AF586" t="s">
        <v>2856</v>
      </c>
      <c r="AH586">
        <v>0</v>
      </c>
    </row>
    <row r="587" spans="1:34" x14ac:dyDescent="0.25">
      <c r="A587">
        <v>5914</v>
      </c>
      <c r="B587">
        <v>1</v>
      </c>
      <c r="C587">
        <v>36</v>
      </c>
      <c r="D587">
        <f t="shared" si="9"/>
        <v>0.12589928057553956</v>
      </c>
      <c r="E587">
        <v>2</v>
      </c>
      <c r="F587" t="s">
        <v>34</v>
      </c>
      <c r="G587">
        <v>14265</v>
      </c>
      <c r="H587">
        <v>0</v>
      </c>
      <c r="I587">
        <v>0</v>
      </c>
      <c r="J587">
        <v>0</v>
      </c>
      <c r="K587">
        <v>0</v>
      </c>
      <c r="L587">
        <v>1</v>
      </c>
      <c r="M587" t="s">
        <v>37</v>
      </c>
      <c r="O587">
        <v>2</v>
      </c>
      <c r="P587" s="2">
        <v>43559.663946759261</v>
      </c>
      <c r="Q587" s="2">
        <v>43559.580613425933</v>
      </c>
      <c r="S587" t="s">
        <v>638</v>
      </c>
      <c r="T587" t="s">
        <v>1327</v>
      </c>
      <c r="U587" t="s">
        <v>1426</v>
      </c>
      <c r="V587" t="s">
        <v>1427</v>
      </c>
      <c r="W587" t="s">
        <v>1427</v>
      </c>
      <c r="Y587" t="s">
        <v>2029</v>
      </c>
      <c r="Z587" s="2">
        <v>44051.677106481482</v>
      </c>
      <c r="AA587" s="2">
        <v>44051.593773148154</v>
      </c>
      <c r="AC587">
        <v>0</v>
      </c>
      <c r="AD587" s="3" t="s">
        <v>2743</v>
      </c>
      <c r="AE587">
        <v>0</v>
      </c>
      <c r="AF587" t="s">
        <v>2856</v>
      </c>
      <c r="AH587">
        <v>0</v>
      </c>
    </row>
    <row r="588" spans="1:34" x14ac:dyDescent="0.25">
      <c r="A588">
        <v>5916</v>
      </c>
      <c r="B588">
        <v>1</v>
      </c>
      <c r="C588">
        <v>93</v>
      </c>
      <c r="D588">
        <f t="shared" si="9"/>
        <v>2.1762589928057552</v>
      </c>
      <c r="E588">
        <v>3</v>
      </c>
      <c r="F588" t="s">
        <v>34</v>
      </c>
      <c r="G588">
        <v>14774</v>
      </c>
      <c r="H588">
        <v>0</v>
      </c>
      <c r="I588">
        <v>0</v>
      </c>
      <c r="J588">
        <v>0</v>
      </c>
      <c r="K588">
        <v>0</v>
      </c>
      <c r="L588">
        <v>0</v>
      </c>
      <c r="M588" t="s">
        <v>37</v>
      </c>
      <c r="O588">
        <v>2</v>
      </c>
      <c r="P588" s="2">
        <v>43559.694027777783</v>
      </c>
      <c r="Q588" s="2">
        <v>43559.610694444447</v>
      </c>
      <c r="S588" t="s">
        <v>639</v>
      </c>
      <c r="T588" t="s">
        <v>1328</v>
      </c>
      <c r="U588" t="s">
        <v>1426</v>
      </c>
      <c r="V588" t="s">
        <v>1427</v>
      </c>
      <c r="W588" t="s">
        <v>1427</v>
      </c>
      <c r="Y588" t="s">
        <v>2030</v>
      </c>
      <c r="Z588" s="2">
        <v>43822.39607638889</v>
      </c>
      <c r="AA588" s="2">
        <v>43822.354409722233</v>
      </c>
      <c r="AC588">
        <v>0</v>
      </c>
      <c r="AD588" s="3" t="s">
        <v>2744</v>
      </c>
      <c r="AE588">
        <v>0</v>
      </c>
      <c r="AF588" t="s">
        <v>2856</v>
      </c>
      <c r="AH588">
        <v>0</v>
      </c>
    </row>
    <row r="589" spans="1:34" x14ac:dyDescent="0.25">
      <c r="A589">
        <v>5922</v>
      </c>
      <c r="B589">
        <v>1</v>
      </c>
      <c r="C589">
        <v>48.5</v>
      </c>
      <c r="D589">
        <f t="shared" si="9"/>
        <v>0.57553956834532372</v>
      </c>
      <c r="E589">
        <v>0</v>
      </c>
      <c r="F589" t="s">
        <v>33</v>
      </c>
      <c r="G589">
        <v>15343</v>
      </c>
      <c r="H589">
        <v>0</v>
      </c>
      <c r="I589">
        <v>0</v>
      </c>
      <c r="J589">
        <v>0</v>
      </c>
      <c r="K589">
        <v>0</v>
      </c>
      <c r="L589">
        <v>17</v>
      </c>
      <c r="M589" t="s">
        <v>37</v>
      </c>
      <c r="O589">
        <v>2</v>
      </c>
      <c r="P589" s="2">
        <v>43561.41642361111</v>
      </c>
      <c r="Q589" s="2">
        <v>43561.333090277767</v>
      </c>
      <c r="S589" t="s">
        <v>642</v>
      </c>
      <c r="T589" t="s">
        <v>1331</v>
      </c>
      <c r="U589" t="s">
        <v>1426</v>
      </c>
      <c r="V589" t="s">
        <v>1427</v>
      </c>
      <c r="W589" t="s">
        <v>1427</v>
      </c>
      <c r="Y589" t="s">
        <v>2033</v>
      </c>
      <c r="Z589" s="2">
        <v>44048.607673611114</v>
      </c>
      <c r="AA589" s="2">
        <v>44048.524340277778</v>
      </c>
      <c r="AC589">
        <v>0</v>
      </c>
      <c r="AD589" s="3" t="s">
        <v>2747</v>
      </c>
      <c r="AE589">
        <v>0</v>
      </c>
      <c r="AF589" t="s">
        <v>2856</v>
      </c>
      <c r="AH589">
        <v>0</v>
      </c>
    </row>
    <row r="590" spans="1:34" x14ac:dyDescent="0.25">
      <c r="A590">
        <v>5925</v>
      </c>
      <c r="B590">
        <v>1</v>
      </c>
      <c r="C590">
        <v>49.5</v>
      </c>
      <c r="D590">
        <f t="shared" si="9"/>
        <v>0.61151079136690645</v>
      </c>
      <c r="E590">
        <v>12</v>
      </c>
      <c r="F590" t="s">
        <v>34</v>
      </c>
      <c r="G590">
        <v>15351</v>
      </c>
      <c r="H590">
        <v>0</v>
      </c>
      <c r="I590">
        <v>0</v>
      </c>
      <c r="J590">
        <v>0</v>
      </c>
      <c r="K590">
        <v>0</v>
      </c>
      <c r="L590">
        <v>2</v>
      </c>
      <c r="M590" t="s">
        <v>37</v>
      </c>
      <c r="O590">
        <v>2</v>
      </c>
      <c r="P590" s="2">
        <v>43561.42690972222</v>
      </c>
      <c r="Q590" s="2">
        <v>43561.343576388892</v>
      </c>
      <c r="S590" t="s">
        <v>643</v>
      </c>
      <c r="T590" t="s">
        <v>1332</v>
      </c>
      <c r="U590" t="s">
        <v>1426</v>
      </c>
      <c r="V590" t="s">
        <v>1427</v>
      </c>
      <c r="W590" t="s">
        <v>1427</v>
      </c>
      <c r="Y590" t="s">
        <v>2034</v>
      </c>
      <c r="Z590" s="2">
        <v>44030.440995370373</v>
      </c>
      <c r="AA590" s="2">
        <v>44030.357662037037</v>
      </c>
      <c r="AC590">
        <v>0</v>
      </c>
      <c r="AD590" s="3" t="s">
        <v>2748</v>
      </c>
      <c r="AE590">
        <v>0</v>
      </c>
      <c r="AF590" t="s">
        <v>2856</v>
      </c>
      <c r="AH590">
        <v>0</v>
      </c>
    </row>
    <row r="591" spans="1:34" x14ac:dyDescent="0.25">
      <c r="A591">
        <v>5930</v>
      </c>
      <c r="B591">
        <v>1</v>
      </c>
      <c r="C591">
        <v>14.1</v>
      </c>
      <c r="D591">
        <f t="shared" si="9"/>
        <v>-0.66187050359712218</v>
      </c>
      <c r="E591">
        <v>66</v>
      </c>
      <c r="F591" t="s">
        <v>34</v>
      </c>
      <c r="G591">
        <v>16323</v>
      </c>
      <c r="H591">
        <v>0</v>
      </c>
      <c r="I591">
        <v>0</v>
      </c>
      <c r="J591">
        <v>0</v>
      </c>
      <c r="K591">
        <v>0</v>
      </c>
      <c r="L591">
        <v>1</v>
      </c>
      <c r="M591" t="s">
        <v>37</v>
      </c>
      <c r="O591">
        <v>2</v>
      </c>
      <c r="P591" s="2">
        <v>43561.442256944443</v>
      </c>
      <c r="Q591" s="2">
        <v>43561.358923611107</v>
      </c>
      <c r="S591" t="s">
        <v>644</v>
      </c>
      <c r="T591" t="s">
        <v>1333</v>
      </c>
      <c r="U591" t="s">
        <v>1426</v>
      </c>
      <c r="V591" t="s">
        <v>1427</v>
      </c>
      <c r="W591" t="s">
        <v>1427</v>
      </c>
      <c r="Y591" t="s">
        <v>2035</v>
      </c>
      <c r="Z591" s="2">
        <v>44070.392916666657</v>
      </c>
      <c r="AA591" s="2">
        <v>44070.309583333343</v>
      </c>
      <c r="AC591">
        <v>0</v>
      </c>
      <c r="AD591" s="3" t="s">
        <v>2749</v>
      </c>
      <c r="AE591">
        <v>0</v>
      </c>
      <c r="AF591" t="s">
        <v>2856</v>
      </c>
      <c r="AH591">
        <v>0</v>
      </c>
    </row>
    <row r="592" spans="1:34" x14ac:dyDescent="0.25">
      <c r="A592">
        <v>5932</v>
      </c>
      <c r="B592">
        <v>1</v>
      </c>
      <c r="C592">
        <v>59.9</v>
      </c>
      <c r="D592">
        <f t="shared" si="9"/>
        <v>0.98561151079136688</v>
      </c>
      <c r="E592">
        <v>3</v>
      </c>
      <c r="F592" t="s">
        <v>34</v>
      </c>
      <c r="G592">
        <v>523</v>
      </c>
      <c r="H592">
        <v>0</v>
      </c>
      <c r="I592">
        <v>0</v>
      </c>
      <c r="J592">
        <v>0</v>
      </c>
      <c r="K592">
        <v>0</v>
      </c>
      <c r="L592">
        <v>0</v>
      </c>
      <c r="M592" t="s">
        <v>37</v>
      </c>
      <c r="O592">
        <v>2</v>
      </c>
      <c r="P592" s="2">
        <v>43561.64303240741</v>
      </c>
      <c r="Q592" s="2">
        <v>43561.559699074067</v>
      </c>
      <c r="S592" t="s">
        <v>645</v>
      </c>
      <c r="T592" t="s">
        <v>1334</v>
      </c>
      <c r="U592" t="s">
        <v>1426</v>
      </c>
      <c r="V592" t="s">
        <v>1427</v>
      </c>
      <c r="W592" t="s">
        <v>1427</v>
      </c>
      <c r="Y592" t="s">
        <v>2036</v>
      </c>
      <c r="Z592" s="2">
        <v>44055.697951388887</v>
      </c>
      <c r="AA592" s="2">
        <v>44055.614618055559</v>
      </c>
      <c r="AC592">
        <v>0</v>
      </c>
      <c r="AD592" s="3" t="s">
        <v>2750</v>
      </c>
      <c r="AE592">
        <v>0</v>
      </c>
      <c r="AF592" t="s">
        <v>2856</v>
      </c>
      <c r="AH592">
        <v>0</v>
      </c>
    </row>
    <row r="593" spans="1:34" x14ac:dyDescent="0.25">
      <c r="A593">
        <v>5950</v>
      </c>
      <c r="B593">
        <v>1</v>
      </c>
      <c r="C593">
        <v>46</v>
      </c>
      <c r="D593">
        <f t="shared" si="9"/>
        <v>0.48561151079136688</v>
      </c>
      <c r="E593">
        <v>0</v>
      </c>
      <c r="F593" t="s">
        <v>33</v>
      </c>
      <c r="G593">
        <v>15432</v>
      </c>
      <c r="H593">
        <v>0</v>
      </c>
      <c r="I593">
        <v>0</v>
      </c>
      <c r="J593">
        <v>0</v>
      </c>
      <c r="K593">
        <v>0</v>
      </c>
      <c r="L593">
        <v>5</v>
      </c>
      <c r="M593" t="s">
        <v>37</v>
      </c>
      <c r="O593">
        <v>2</v>
      </c>
      <c r="P593" s="2">
        <v>43572.393194444441</v>
      </c>
      <c r="Q593" s="2">
        <v>43572.309861111113</v>
      </c>
      <c r="S593" t="s">
        <v>646</v>
      </c>
      <c r="T593" t="s">
        <v>1335</v>
      </c>
      <c r="U593" t="s">
        <v>1426</v>
      </c>
      <c r="V593" t="s">
        <v>1427</v>
      </c>
      <c r="W593" t="s">
        <v>1427</v>
      </c>
      <c r="Y593" t="s">
        <v>2037</v>
      </c>
      <c r="Z593" s="2">
        <v>44023.691006944442</v>
      </c>
      <c r="AA593" s="2">
        <v>44023.607673611114</v>
      </c>
      <c r="AC593">
        <v>0</v>
      </c>
      <c r="AD593" s="3" t="s">
        <v>2751</v>
      </c>
      <c r="AE593">
        <v>0</v>
      </c>
      <c r="AF593" t="s">
        <v>2856</v>
      </c>
      <c r="AH593">
        <v>0</v>
      </c>
    </row>
    <row r="594" spans="1:34" x14ac:dyDescent="0.25">
      <c r="A594">
        <v>5951</v>
      </c>
      <c r="B594">
        <v>1</v>
      </c>
      <c r="C594">
        <v>74.5</v>
      </c>
      <c r="D594">
        <f t="shared" si="9"/>
        <v>1.5107913669064748</v>
      </c>
      <c r="E594">
        <v>6</v>
      </c>
      <c r="F594" t="s">
        <v>34</v>
      </c>
      <c r="G594">
        <v>16472</v>
      </c>
      <c r="H594">
        <v>0</v>
      </c>
      <c r="I594">
        <v>0</v>
      </c>
      <c r="J594">
        <v>0</v>
      </c>
      <c r="K594">
        <v>0</v>
      </c>
      <c r="L594">
        <v>0</v>
      </c>
      <c r="M594" t="s">
        <v>37</v>
      </c>
      <c r="O594">
        <v>2</v>
      </c>
      <c r="P594" s="2">
        <v>43572.402094907397</v>
      </c>
      <c r="Q594" s="2">
        <v>43572.318761574083</v>
      </c>
      <c r="S594" t="s">
        <v>647</v>
      </c>
      <c r="T594" t="s">
        <v>1336</v>
      </c>
      <c r="U594" t="s">
        <v>1426</v>
      </c>
      <c r="V594" t="s">
        <v>1427</v>
      </c>
      <c r="W594" t="s">
        <v>1427</v>
      </c>
      <c r="Y594" t="s">
        <v>2038</v>
      </c>
      <c r="Z594" s="2">
        <v>44029.711782407408</v>
      </c>
      <c r="AA594" s="2">
        <v>44029.628449074073</v>
      </c>
      <c r="AC594">
        <v>0</v>
      </c>
      <c r="AD594" s="3" t="s">
        <v>2752</v>
      </c>
      <c r="AE594">
        <v>0</v>
      </c>
      <c r="AF594" t="s">
        <v>2856</v>
      </c>
      <c r="AH594">
        <v>0</v>
      </c>
    </row>
    <row r="595" spans="1:34" x14ac:dyDescent="0.25">
      <c r="A595">
        <v>5956</v>
      </c>
      <c r="B595">
        <v>1</v>
      </c>
      <c r="C595">
        <v>17.2</v>
      </c>
      <c r="D595">
        <f t="shared" si="9"/>
        <v>-0.55035971223021585</v>
      </c>
      <c r="E595">
        <v>12</v>
      </c>
      <c r="F595" t="s">
        <v>34</v>
      </c>
      <c r="G595">
        <v>15895</v>
      </c>
      <c r="H595">
        <v>0</v>
      </c>
      <c r="I595">
        <v>0</v>
      </c>
      <c r="J595">
        <v>0</v>
      </c>
      <c r="K595">
        <v>0</v>
      </c>
      <c r="L595">
        <v>0</v>
      </c>
      <c r="M595" t="s">
        <v>37</v>
      </c>
      <c r="O595">
        <v>2</v>
      </c>
      <c r="P595" s="2">
        <v>43573.391064814823</v>
      </c>
      <c r="Q595" s="2">
        <v>43573.30773148148</v>
      </c>
      <c r="S595" t="s">
        <v>648</v>
      </c>
      <c r="T595" t="s">
        <v>1337</v>
      </c>
      <c r="U595" t="s">
        <v>1426</v>
      </c>
      <c r="V595" t="s">
        <v>1427</v>
      </c>
      <c r="W595" t="s">
        <v>1427</v>
      </c>
      <c r="Y595" t="s">
        <v>2039</v>
      </c>
      <c r="Z595" s="2">
        <v>44050.677118055559</v>
      </c>
      <c r="AA595" s="2">
        <v>44050.593784722223</v>
      </c>
      <c r="AC595">
        <v>0</v>
      </c>
      <c r="AD595" s="3" t="s">
        <v>2753</v>
      </c>
      <c r="AE595">
        <v>0</v>
      </c>
      <c r="AF595" t="s">
        <v>2856</v>
      </c>
      <c r="AH595">
        <v>0</v>
      </c>
    </row>
    <row r="596" spans="1:34" x14ac:dyDescent="0.25">
      <c r="A596">
        <v>5958</v>
      </c>
      <c r="B596">
        <v>1</v>
      </c>
      <c r="C596">
        <v>8.6999999999999993</v>
      </c>
      <c r="D596">
        <f t="shared" si="9"/>
        <v>-0.85611510791366907</v>
      </c>
      <c r="E596">
        <v>44</v>
      </c>
      <c r="F596" t="s">
        <v>34</v>
      </c>
      <c r="G596">
        <v>15577</v>
      </c>
      <c r="H596">
        <v>0</v>
      </c>
      <c r="I596">
        <v>0</v>
      </c>
      <c r="J596">
        <v>0</v>
      </c>
      <c r="K596">
        <v>0</v>
      </c>
      <c r="L596">
        <v>0</v>
      </c>
      <c r="M596" t="s">
        <v>37</v>
      </c>
      <c r="O596">
        <v>2</v>
      </c>
      <c r="P596" s="2">
        <v>43573.437025462961</v>
      </c>
      <c r="Q596" s="2">
        <v>43573.353692129633</v>
      </c>
      <c r="S596" t="s">
        <v>649</v>
      </c>
      <c r="T596" t="s">
        <v>1338</v>
      </c>
      <c r="U596" t="s">
        <v>1426</v>
      </c>
      <c r="V596" t="s">
        <v>1427</v>
      </c>
      <c r="W596" t="s">
        <v>1427</v>
      </c>
      <c r="Y596" t="s">
        <v>2040</v>
      </c>
      <c r="Z596" s="2">
        <v>44040.395972222221</v>
      </c>
      <c r="AA596" s="2">
        <v>44040.312638888892</v>
      </c>
      <c r="AC596">
        <v>0</v>
      </c>
      <c r="AD596" s="3" t="s">
        <v>2754</v>
      </c>
      <c r="AE596">
        <v>0</v>
      </c>
      <c r="AF596" t="s">
        <v>2856</v>
      </c>
      <c r="AH596">
        <v>0</v>
      </c>
    </row>
    <row r="597" spans="1:34" x14ac:dyDescent="0.25">
      <c r="A597">
        <v>5959</v>
      </c>
      <c r="B597">
        <v>1</v>
      </c>
      <c r="C597">
        <v>15.4</v>
      </c>
      <c r="D597">
        <f t="shared" si="9"/>
        <v>-0.61510791366906481</v>
      </c>
      <c r="E597">
        <v>32</v>
      </c>
      <c r="F597" t="s">
        <v>34</v>
      </c>
      <c r="G597">
        <v>15766</v>
      </c>
      <c r="H597">
        <v>0</v>
      </c>
      <c r="I597">
        <v>0</v>
      </c>
      <c r="J597">
        <v>0</v>
      </c>
      <c r="K597">
        <v>0</v>
      </c>
      <c r="L597">
        <v>0</v>
      </c>
      <c r="M597" t="s">
        <v>37</v>
      </c>
      <c r="O597">
        <v>2</v>
      </c>
      <c r="P597" s="2">
        <v>43573.451793981483</v>
      </c>
      <c r="Q597" s="2">
        <v>43573.368460648147</v>
      </c>
      <c r="S597" t="s">
        <v>650</v>
      </c>
      <c r="T597" t="s">
        <v>1339</v>
      </c>
      <c r="U597" t="s">
        <v>1426</v>
      </c>
      <c r="V597" t="s">
        <v>1427</v>
      </c>
      <c r="W597" t="s">
        <v>1427</v>
      </c>
      <c r="Y597" t="s">
        <v>2041</v>
      </c>
      <c r="Z597" s="2">
        <v>44037.375127314823</v>
      </c>
      <c r="AA597" s="2">
        <v>44037.29179398148</v>
      </c>
      <c r="AC597">
        <v>0</v>
      </c>
      <c r="AD597" s="3" t="s">
        <v>2755</v>
      </c>
      <c r="AE597">
        <v>0</v>
      </c>
      <c r="AF597" t="s">
        <v>2856</v>
      </c>
      <c r="AH597">
        <v>0</v>
      </c>
    </row>
    <row r="598" spans="1:34" x14ac:dyDescent="0.25">
      <c r="A598">
        <v>5960</v>
      </c>
      <c r="B598">
        <v>1</v>
      </c>
      <c r="C598">
        <v>12.7</v>
      </c>
      <c r="D598">
        <f t="shared" si="9"/>
        <v>-0.71223021582733814</v>
      </c>
      <c r="E598">
        <v>27</v>
      </c>
      <c r="F598" t="s">
        <v>34</v>
      </c>
      <c r="G598">
        <v>15892</v>
      </c>
      <c r="H598">
        <v>0</v>
      </c>
      <c r="I598">
        <v>0</v>
      </c>
      <c r="J598">
        <v>0</v>
      </c>
      <c r="K598">
        <v>0</v>
      </c>
      <c r="L598">
        <v>0</v>
      </c>
      <c r="M598" t="s">
        <v>37</v>
      </c>
      <c r="O598">
        <v>2</v>
      </c>
      <c r="P598" s="2">
        <v>43573.474224537043</v>
      </c>
      <c r="Q598" s="2">
        <v>43573.3908912037</v>
      </c>
      <c r="S598" t="s">
        <v>651</v>
      </c>
      <c r="T598" t="s">
        <v>1340</v>
      </c>
      <c r="U598" t="s">
        <v>1426</v>
      </c>
      <c r="V598" t="s">
        <v>1427</v>
      </c>
      <c r="W598" t="s">
        <v>1427</v>
      </c>
      <c r="Y598" t="s">
        <v>2042</v>
      </c>
      <c r="Z598" s="2">
        <v>43984.704895833333</v>
      </c>
      <c r="AA598" s="2">
        <v>43984.621562499997</v>
      </c>
      <c r="AC598">
        <v>0</v>
      </c>
      <c r="AD598" s="3" t="s">
        <v>2756</v>
      </c>
      <c r="AE598">
        <v>0</v>
      </c>
      <c r="AF598" t="s">
        <v>2856</v>
      </c>
      <c r="AH598">
        <v>0</v>
      </c>
    </row>
    <row r="599" spans="1:34" x14ac:dyDescent="0.25">
      <c r="A599">
        <v>5962</v>
      </c>
      <c r="B599">
        <v>1</v>
      </c>
      <c r="C599">
        <v>30</v>
      </c>
      <c r="D599">
        <f t="shared" si="9"/>
        <v>-8.9928057553956831E-2</v>
      </c>
      <c r="E599">
        <v>22</v>
      </c>
      <c r="F599" t="s">
        <v>34</v>
      </c>
      <c r="G599">
        <v>16326</v>
      </c>
      <c r="H599">
        <v>0</v>
      </c>
      <c r="I599">
        <v>0</v>
      </c>
      <c r="J599">
        <v>0</v>
      </c>
      <c r="K599">
        <v>0</v>
      </c>
      <c r="L599">
        <v>0</v>
      </c>
      <c r="M599" t="s">
        <v>37</v>
      </c>
      <c r="O599">
        <v>2</v>
      </c>
      <c r="P599" s="2">
        <v>43573.481087962973</v>
      </c>
      <c r="Q599" s="2">
        <v>43573.39775462963</v>
      </c>
      <c r="S599" t="s">
        <v>652</v>
      </c>
      <c r="T599" t="s">
        <v>1341</v>
      </c>
      <c r="U599" t="s">
        <v>1426</v>
      </c>
      <c r="V599" t="s">
        <v>1427</v>
      </c>
      <c r="W599" t="s">
        <v>1427</v>
      </c>
      <c r="Y599" t="s">
        <v>2043</v>
      </c>
      <c r="Z599" s="2">
        <v>44070.392199074071</v>
      </c>
      <c r="AA599" s="2">
        <v>44070.308865740742</v>
      </c>
      <c r="AC599">
        <v>0</v>
      </c>
      <c r="AD599" s="3" t="s">
        <v>2757</v>
      </c>
      <c r="AE599">
        <v>0</v>
      </c>
      <c r="AF599" t="s">
        <v>2856</v>
      </c>
      <c r="AH599">
        <v>0</v>
      </c>
    </row>
    <row r="600" spans="1:34" x14ac:dyDescent="0.25">
      <c r="A600">
        <v>5963</v>
      </c>
      <c r="B600">
        <v>1</v>
      </c>
      <c r="C600">
        <v>13.5</v>
      </c>
      <c r="D600">
        <f t="shared" si="9"/>
        <v>-0.68345323741007191</v>
      </c>
      <c r="E600">
        <v>28</v>
      </c>
      <c r="F600" t="s">
        <v>34</v>
      </c>
      <c r="G600">
        <v>15574</v>
      </c>
      <c r="H600">
        <v>0</v>
      </c>
      <c r="I600">
        <v>0</v>
      </c>
      <c r="J600">
        <v>0</v>
      </c>
      <c r="K600">
        <v>0</v>
      </c>
      <c r="L600">
        <v>0</v>
      </c>
      <c r="M600" t="s">
        <v>37</v>
      </c>
      <c r="O600">
        <v>2</v>
      </c>
      <c r="P600" s="2">
        <v>43573.485914351862</v>
      </c>
      <c r="Q600" s="2">
        <v>43573.402581018519</v>
      </c>
      <c r="S600" t="s">
        <v>653</v>
      </c>
      <c r="T600" t="s">
        <v>1342</v>
      </c>
      <c r="U600" t="s">
        <v>1426</v>
      </c>
      <c r="V600" t="s">
        <v>1427</v>
      </c>
      <c r="W600" t="s">
        <v>1427</v>
      </c>
      <c r="Y600" t="s">
        <v>2044</v>
      </c>
      <c r="Z600" s="2">
        <v>44037.375115740739</v>
      </c>
      <c r="AA600" s="2">
        <v>44037.29178240741</v>
      </c>
      <c r="AC600">
        <v>0</v>
      </c>
      <c r="AD600" s="3" t="s">
        <v>2758</v>
      </c>
      <c r="AE600">
        <v>0</v>
      </c>
      <c r="AF600" t="s">
        <v>2856</v>
      </c>
      <c r="AH600">
        <v>0</v>
      </c>
    </row>
    <row r="601" spans="1:34" x14ac:dyDescent="0.25">
      <c r="A601">
        <v>5964</v>
      </c>
      <c r="B601">
        <v>1</v>
      </c>
      <c r="C601">
        <v>16.3</v>
      </c>
      <c r="D601">
        <f t="shared" si="9"/>
        <v>-0.58273381294964022</v>
      </c>
      <c r="E601">
        <v>11</v>
      </c>
      <c r="F601" t="s">
        <v>34</v>
      </c>
      <c r="G601">
        <v>13662</v>
      </c>
      <c r="H601">
        <v>0</v>
      </c>
      <c r="I601">
        <v>0</v>
      </c>
      <c r="J601">
        <v>0</v>
      </c>
      <c r="K601">
        <v>0</v>
      </c>
      <c r="L601">
        <v>3</v>
      </c>
      <c r="M601" t="s">
        <v>37</v>
      </c>
      <c r="O601">
        <v>2</v>
      </c>
      <c r="P601" s="2">
        <v>43573.490520833337</v>
      </c>
      <c r="Q601" s="2">
        <v>43573.407187500001</v>
      </c>
      <c r="S601" t="s">
        <v>654</v>
      </c>
      <c r="T601" t="s">
        <v>1343</v>
      </c>
      <c r="U601" t="s">
        <v>1426</v>
      </c>
      <c r="V601" t="s">
        <v>1427</v>
      </c>
      <c r="W601" t="s">
        <v>1427</v>
      </c>
      <c r="Y601" t="s">
        <v>2045</v>
      </c>
      <c r="Z601" s="2">
        <v>43997.461828703701</v>
      </c>
      <c r="AA601" s="2">
        <v>43997.378495370373</v>
      </c>
      <c r="AC601">
        <v>0</v>
      </c>
      <c r="AD601" s="3" t="s">
        <v>2759</v>
      </c>
      <c r="AE601">
        <v>0</v>
      </c>
      <c r="AF601" t="s">
        <v>2856</v>
      </c>
      <c r="AH601">
        <v>0</v>
      </c>
    </row>
    <row r="602" spans="1:34" x14ac:dyDescent="0.25">
      <c r="A602">
        <v>5967</v>
      </c>
      <c r="B602">
        <v>1</v>
      </c>
      <c r="C602">
        <v>56.3</v>
      </c>
      <c r="D602">
        <f t="shared" si="9"/>
        <v>0.85611510791366896</v>
      </c>
      <c r="E602">
        <v>9</v>
      </c>
      <c r="F602" t="s">
        <v>34</v>
      </c>
      <c r="G602">
        <v>11669</v>
      </c>
      <c r="H602">
        <v>0</v>
      </c>
      <c r="I602">
        <v>0</v>
      </c>
      <c r="J602">
        <v>0</v>
      </c>
      <c r="K602">
        <v>0</v>
      </c>
      <c r="L602">
        <v>0</v>
      </c>
      <c r="M602" t="s">
        <v>37</v>
      </c>
      <c r="O602">
        <v>2</v>
      </c>
      <c r="P602" s="2">
        <v>43573.708483796298</v>
      </c>
      <c r="Q602" s="2">
        <v>43573.625150462962</v>
      </c>
      <c r="S602" t="s">
        <v>655</v>
      </c>
      <c r="T602" t="s">
        <v>1344</v>
      </c>
      <c r="U602" t="s">
        <v>1426</v>
      </c>
      <c r="V602" t="s">
        <v>1427</v>
      </c>
      <c r="W602" t="s">
        <v>1427</v>
      </c>
      <c r="Y602" t="s">
        <v>2046</v>
      </c>
      <c r="Z602" s="2">
        <v>43847.395856481482</v>
      </c>
      <c r="AA602" s="2">
        <v>43847.354189814818</v>
      </c>
      <c r="AC602">
        <v>0</v>
      </c>
      <c r="AD602" s="3" t="s">
        <v>2760</v>
      </c>
      <c r="AE602">
        <v>0</v>
      </c>
      <c r="AF602" t="s">
        <v>2856</v>
      </c>
      <c r="AH602">
        <v>0</v>
      </c>
    </row>
    <row r="603" spans="1:34" x14ac:dyDescent="0.25">
      <c r="A603">
        <v>5968</v>
      </c>
      <c r="B603">
        <v>1</v>
      </c>
      <c r="C603">
        <v>71.5</v>
      </c>
      <c r="D603">
        <f t="shared" si="9"/>
        <v>1.4028776978417266</v>
      </c>
      <c r="E603">
        <v>18</v>
      </c>
      <c r="F603" t="s">
        <v>34</v>
      </c>
      <c r="G603">
        <v>13215</v>
      </c>
      <c r="H603">
        <v>0</v>
      </c>
      <c r="I603">
        <v>0</v>
      </c>
      <c r="J603">
        <v>0</v>
      </c>
      <c r="K603">
        <v>0</v>
      </c>
      <c r="L603">
        <v>0</v>
      </c>
      <c r="M603" t="s">
        <v>37</v>
      </c>
      <c r="O603">
        <v>2</v>
      </c>
      <c r="P603" s="2">
        <v>43573.712152777778</v>
      </c>
      <c r="Q603" s="2">
        <v>43573.628819444442</v>
      </c>
      <c r="S603" t="s">
        <v>656</v>
      </c>
      <c r="T603" t="s">
        <v>1345</v>
      </c>
      <c r="U603" t="s">
        <v>1426</v>
      </c>
      <c r="V603" t="s">
        <v>1427</v>
      </c>
      <c r="W603" t="s">
        <v>1427</v>
      </c>
      <c r="Y603" t="s">
        <v>2047</v>
      </c>
      <c r="Z603" s="2">
        <v>43713.451412037037</v>
      </c>
      <c r="AA603" s="2">
        <v>43713.368078703701</v>
      </c>
      <c r="AC603">
        <v>0</v>
      </c>
      <c r="AD603" s="3" t="s">
        <v>2761</v>
      </c>
      <c r="AE603">
        <v>0</v>
      </c>
      <c r="AF603" t="s">
        <v>2856</v>
      </c>
      <c r="AH603">
        <v>0</v>
      </c>
    </row>
    <row r="604" spans="1:34" x14ac:dyDescent="0.25">
      <c r="A604">
        <v>5969</v>
      </c>
      <c r="B604">
        <v>1</v>
      </c>
      <c r="C604">
        <v>69</v>
      </c>
      <c r="D604">
        <f t="shared" si="9"/>
        <v>1.3129496402877698</v>
      </c>
      <c r="E604">
        <v>0</v>
      </c>
      <c r="F604" t="s">
        <v>33</v>
      </c>
      <c r="G604">
        <v>13211</v>
      </c>
      <c r="H604">
        <v>0</v>
      </c>
      <c r="I604">
        <v>0</v>
      </c>
      <c r="J604">
        <v>0</v>
      </c>
      <c r="K604">
        <v>0</v>
      </c>
      <c r="L604">
        <v>0</v>
      </c>
      <c r="M604" t="s">
        <v>37</v>
      </c>
      <c r="O604">
        <v>2</v>
      </c>
      <c r="P604" s="2">
        <v>43573.733368055553</v>
      </c>
      <c r="Q604" s="2">
        <v>43573.650034722217</v>
      </c>
      <c r="S604" t="s">
        <v>657</v>
      </c>
      <c r="T604" t="s">
        <v>1346</v>
      </c>
      <c r="U604" t="s">
        <v>1426</v>
      </c>
      <c r="V604" t="s">
        <v>1427</v>
      </c>
      <c r="W604" t="s">
        <v>1427</v>
      </c>
      <c r="Y604" t="s">
        <v>2048</v>
      </c>
      <c r="Z604" s="2">
        <v>43754.743090277778</v>
      </c>
      <c r="AA604" s="2">
        <v>43754.659756944442</v>
      </c>
      <c r="AC604">
        <v>0</v>
      </c>
      <c r="AD604" s="3" t="s">
        <v>2762</v>
      </c>
      <c r="AE604">
        <v>0</v>
      </c>
      <c r="AF604" t="s">
        <v>2856</v>
      </c>
      <c r="AH604">
        <v>0</v>
      </c>
    </row>
    <row r="605" spans="1:34" x14ac:dyDescent="0.25">
      <c r="A605">
        <v>6035</v>
      </c>
      <c r="B605">
        <v>1</v>
      </c>
      <c r="C605">
        <v>17.899999999999999</v>
      </c>
      <c r="D605">
        <f t="shared" si="9"/>
        <v>-0.52517985611510798</v>
      </c>
      <c r="E605">
        <v>21</v>
      </c>
      <c r="F605" t="s">
        <v>34</v>
      </c>
      <c r="G605">
        <v>15342</v>
      </c>
      <c r="H605">
        <v>0</v>
      </c>
      <c r="I605">
        <v>0</v>
      </c>
      <c r="J605">
        <v>0</v>
      </c>
      <c r="K605">
        <v>0</v>
      </c>
      <c r="L605">
        <v>1</v>
      </c>
      <c r="M605" t="s">
        <v>37</v>
      </c>
      <c r="O605">
        <v>2</v>
      </c>
      <c r="P605" s="2">
        <v>43580.39912037037</v>
      </c>
      <c r="Q605" s="2">
        <v>43580.315787037027</v>
      </c>
      <c r="S605" t="s">
        <v>658</v>
      </c>
      <c r="T605" t="s">
        <v>1347</v>
      </c>
      <c r="U605" t="s">
        <v>1426</v>
      </c>
      <c r="V605" t="s">
        <v>1427</v>
      </c>
      <c r="W605" t="s">
        <v>1427</v>
      </c>
      <c r="Y605" t="s">
        <v>2049</v>
      </c>
      <c r="Z605" s="2">
        <v>44040.697951388887</v>
      </c>
      <c r="AA605" s="2">
        <v>44040.614618055559</v>
      </c>
      <c r="AC605">
        <v>0</v>
      </c>
      <c r="AD605" s="3" t="s">
        <v>2763</v>
      </c>
      <c r="AE605">
        <v>0</v>
      </c>
      <c r="AF605" t="s">
        <v>2856</v>
      </c>
      <c r="AH605">
        <v>0</v>
      </c>
    </row>
    <row r="606" spans="1:34" x14ac:dyDescent="0.25">
      <c r="A606">
        <v>6038</v>
      </c>
      <c r="B606">
        <v>1</v>
      </c>
      <c r="C606">
        <v>48.5</v>
      </c>
      <c r="D606">
        <f t="shared" si="9"/>
        <v>0.57553956834532372</v>
      </c>
      <c r="E606">
        <v>11</v>
      </c>
      <c r="F606" t="s">
        <v>34</v>
      </c>
      <c r="G606">
        <v>15318</v>
      </c>
      <c r="H606">
        <v>0</v>
      </c>
      <c r="I606">
        <v>0</v>
      </c>
      <c r="J606">
        <v>0</v>
      </c>
      <c r="K606">
        <v>0</v>
      </c>
      <c r="L606">
        <v>0</v>
      </c>
      <c r="M606" t="s">
        <v>37</v>
      </c>
      <c r="O606">
        <v>2</v>
      </c>
      <c r="P606" s="2">
        <v>43580.408182870371</v>
      </c>
      <c r="Q606" s="2">
        <v>43580.324849537043</v>
      </c>
      <c r="S606" t="s">
        <v>659</v>
      </c>
      <c r="T606" t="s">
        <v>1348</v>
      </c>
      <c r="U606" t="s">
        <v>1426</v>
      </c>
      <c r="V606" t="s">
        <v>1427</v>
      </c>
      <c r="W606" t="s">
        <v>1427</v>
      </c>
      <c r="Y606" t="s">
        <v>2050</v>
      </c>
      <c r="Z606" s="2">
        <v>44067.684050925927</v>
      </c>
      <c r="AA606" s="2">
        <v>44067.600717592592</v>
      </c>
      <c r="AC606">
        <v>0</v>
      </c>
      <c r="AD606" s="3" t="s">
        <v>2764</v>
      </c>
      <c r="AE606">
        <v>0</v>
      </c>
      <c r="AF606" t="s">
        <v>2856</v>
      </c>
      <c r="AH606">
        <v>0</v>
      </c>
    </row>
    <row r="607" spans="1:34" x14ac:dyDescent="0.25">
      <c r="A607">
        <v>6041</v>
      </c>
      <c r="B607">
        <v>1</v>
      </c>
      <c r="C607">
        <v>71.7</v>
      </c>
      <c r="D607">
        <f t="shared" si="9"/>
        <v>1.4100719424460433</v>
      </c>
      <c r="E607">
        <v>4</v>
      </c>
      <c r="F607" t="s">
        <v>34</v>
      </c>
      <c r="G607">
        <v>13073</v>
      </c>
      <c r="H607">
        <v>0</v>
      </c>
      <c r="I607">
        <v>0</v>
      </c>
      <c r="J607">
        <v>0</v>
      </c>
      <c r="K607">
        <v>0</v>
      </c>
      <c r="L607">
        <v>0</v>
      </c>
      <c r="M607" t="s">
        <v>37</v>
      </c>
      <c r="O607">
        <v>2</v>
      </c>
      <c r="P607" s="2">
        <v>43580.527314814812</v>
      </c>
      <c r="Q607" s="2">
        <v>43580.443981481483</v>
      </c>
      <c r="S607" t="s">
        <v>660</v>
      </c>
      <c r="T607" t="s">
        <v>1349</v>
      </c>
      <c r="U607" t="s">
        <v>1426</v>
      </c>
      <c r="V607" t="s">
        <v>1427</v>
      </c>
      <c r="W607" t="s">
        <v>1427</v>
      </c>
      <c r="Y607" t="s">
        <v>2051</v>
      </c>
      <c r="Z607" s="2">
        <v>44012.718773148154</v>
      </c>
      <c r="AA607" s="2">
        <v>44012.635439814818</v>
      </c>
      <c r="AC607">
        <v>0</v>
      </c>
      <c r="AD607" s="3" t="s">
        <v>2765</v>
      </c>
      <c r="AE607">
        <v>0</v>
      </c>
      <c r="AF607" t="s">
        <v>2856</v>
      </c>
      <c r="AH607">
        <v>0</v>
      </c>
    </row>
    <row r="608" spans="1:34" x14ac:dyDescent="0.25">
      <c r="A608">
        <v>6042</v>
      </c>
      <c r="B608">
        <v>1</v>
      </c>
      <c r="C608">
        <v>8.5</v>
      </c>
      <c r="D608">
        <f t="shared" si="9"/>
        <v>-0.86330935251798557</v>
      </c>
      <c r="E608">
        <v>0</v>
      </c>
      <c r="F608" t="s">
        <v>33</v>
      </c>
      <c r="G608">
        <v>16159</v>
      </c>
      <c r="H608">
        <v>0</v>
      </c>
      <c r="I608">
        <v>0</v>
      </c>
      <c r="J608">
        <v>0</v>
      </c>
      <c r="K608">
        <v>0</v>
      </c>
      <c r="L608">
        <v>18</v>
      </c>
      <c r="M608" t="s">
        <v>37</v>
      </c>
      <c r="O608">
        <v>2</v>
      </c>
      <c r="P608" s="2">
        <v>43581.464166666658</v>
      </c>
      <c r="Q608" s="2">
        <v>43581.380833333344</v>
      </c>
      <c r="S608" t="s">
        <v>661</v>
      </c>
      <c r="T608" t="s">
        <v>1350</v>
      </c>
      <c r="U608" t="s">
        <v>1426</v>
      </c>
      <c r="V608" t="s">
        <v>1427</v>
      </c>
      <c r="W608" t="s">
        <v>1427</v>
      </c>
      <c r="Y608" t="s">
        <v>2052</v>
      </c>
      <c r="Z608" s="2">
        <v>44041.697951388887</v>
      </c>
      <c r="AA608" s="2">
        <v>44041.614618055559</v>
      </c>
      <c r="AC608">
        <v>0</v>
      </c>
      <c r="AD608" s="3" t="s">
        <v>2766</v>
      </c>
      <c r="AE608">
        <v>0</v>
      </c>
      <c r="AF608" t="s">
        <v>2856</v>
      </c>
      <c r="AH608">
        <v>0</v>
      </c>
    </row>
    <row r="609" spans="1:34" x14ac:dyDescent="0.25">
      <c r="A609">
        <v>6047</v>
      </c>
      <c r="B609">
        <v>1</v>
      </c>
      <c r="C609">
        <v>10.9</v>
      </c>
      <c r="D609">
        <f t="shared" si="9"/>
        <v>-0.7769784172661871</v>
      </c>
      <c r="E609">
        <v>46</v>
      </c>
      <c r="F609" t="s">
        <v>34</v>
      </c>
      <c r="G609">
        <v>16264</v>
      </c>
      <c r="H609">
        <v>0</v>
      </c>
      <c r="I609">
        <v>0</v>
      </c>
      <c r="J609">
        <v>0</v>
      </c>
      <c r="K609">
        <v>0</v>
      </c>
      <c r="L609">
        <v>38</v>
      </c>
      <c r="M609" t="s">
        <v>37</v>
      </c>
      <c r="O609">
        <v>2</v>
      </c>
      <c r="P609" s="2">
        <v>43588.470833333333</v>
      </c>
      <c r="Q609" s="2">
        <v>43588.387499999997</v>
      </c>
      <c r="S609" t="s">
        <v>662</v>
      </c>
      <c r="T609" t="s">
        <v>1351</v>
      </c>
      <c r="U609" t="s">
        <v>1426</v>
      </c>
      <c r="V609" t="s">
        <v>1427</v>
      </c>
      <c r="W609" t="s">
        <v>1427</v>
      </c>
      <c r="Y609" t="s">
        <v>2053</v>
      </c>
      <c r="Z609" s="2">
        <v>44067.760451388887</v>
      </c>
      <c r="AA609" s="2">
        <v>44067.677118055559</v>
      </c>
      <c r="AC609">
        <v>0</v>
      </c>
      <c r="AD609" s="3" t="s">
        <v>2767</v>
      </c>
      <c r="AE609">
        <v>0</v>
      </c>
      <c r="AF609" t="s">
        <v>2856</v>
      </c>
      <c r="AH609">
        <v>0</v>
      </c>
    </row>
    <row r="610" spans="1:34" x14ac:dyDescent="0.25">
      <c r="A610">
        <v>6049</v>
      </c>
      <c r="B610">
        <v>1</v>
      </c>
      <c r="C610">
        <v>21.8</v>
      </c>
      <c r="D610">
        <f t="shared" si="9"/>
        <v>-0.38489208633093519</v>
      </c>
      <c r="E610">
        <v>6</v>
      </c>
      <c r="F610" t="s">
        <v>34</v>
      </c>
      <c r="G610">
        <v>14899</v>
      </c>
      <c r="H610">
        <v>0</v>
      </c>
      <c r="I610">
        <v>0</v>
      </c>
      <c r="J610">
        <v>0</v>
      </c>
      <c r="K610">
        <v>0</v>
      </c>
      <c r="L610">
        <v>3</v>
      </c>
      <c r="M610" t="s">
        <v>37</v>
      </c>
      <c r="O610">
        <v>2</v>
      </c>
      <c r="P610" s="2">
        <v>43592.713252314818</v>
      </c>
      <c r="Q610" s="2">
        <v>43592.629918981482</v>
      </c>
      <c r="S610" t="s">
        <v>663</v>
      </c>
      <c r="T610" t="s">
        <v>1352</v>
      </c>
      <c r="U610" t="s">
        <v>1426</v>
      </c>
      <c r="V610" t="s">
        <v>1427</v>
      </c>
      <c r="W610" t="s">
        <v>1427</v>
      </c>
      <c r="Y610" t="s">
        <v>2054</v>
      </c>
      <c r="Z610" s="2">
        <v>43924.482662037037</v>
      </c>
      <c r="AA610" s="2">
        <v>43924.399328703701</v>
      </c>
      <c r="AC610">
        <v>0</v>
      </c>
      <c r="AD610" s="3" t="s">
        <v>2768</v>
      </c>
      <c r="AE610">
        <v>0</v>
      </c>
      <c r="AF610" t="s">
        <v>2856</v>
      </c>
      <c r="AH610">
        <v>0</v>
      </c>
    </row>
    <row r="611" spans="1:34" x14ac:dyDescent="0.25">
      <c r="A611">
        <v>6050</v>
      </c>
      <c r="B611">
        <v>1</v>
      </c>
      <c r="C611">
        <v>38.5</v>
      </c>
      <c r="D611">
        <f t="shared" si="9"/>
        <v>0.21582733812949639</v>
      </c>
      <c r="E611">
        <v>0</v>
      </c>
      <c r="F611" t="s">
        <v>33</v>
      </c>
      <c r="G611">
        <v>15134</v>
      </c>
      <c r="H611">
        <v>0</v>
      </c>
      <c r="I611">
        <v>0</v>
      </c>
      <c r="J611">
        <v>0</v>
      </c>
      <c r="K611">
        <v>0</v>
      </c>
      <c r="L611">
        <v>0</v>
      </c>
      <c r="M611" t="s">
        <v>37</v>
      </c>
      <c r="O611">
        <v>2</v>
      </c>
      <c r="P611" s="2">
        <v>43592.725810185177</v>
      </c>
      <c r="Q611" s="2">
        <v>43592.642476851863</v>
      </c>
      <c r="S611" t="s">
        <v>664</v>
      </c>
      <c r="T611" t="s">
        <v>1353</v>
      </c>
      <c r="U611" t="s">
        <v>1426</v>
      </c>
      <c r="V611" t="s">
        <v>1427</v>
      </c>
      <c r="W611" t="s">
        <v>1427</v>
      </c>
      <c r="Y611" t="s">
        <v>2055</v>
      </c>
      <c r="Z611" s="2">
        <v>43731.396724537037</v>
      </c>
      <c r="AA611" s="2">
        <v>43731.313391203701</v>
      </c>
      <c r="AC611">
        <v>0</v>
      </c>
      <c r="AD611" s="3" t="s">
        <v>2769</v>
      </c>
      <c r="AE611">
        <v>0</v>
      </c>
      <c r="AF611" t="s">
        <v>2856</v>
      </c>
      <c r="AH611">
        <v>0</v>
      </c>
    </row>
    <row r="612" spans="1:34" x14ac:dyDescent="0.25">
      <c r="A612">
        <v>6070</v>
      </c>
      <c r="B612">
        <v>1</v>
      </c>
      <c r="C612">
        <v>9.3000000000000007</v>
      </c>
      <c r="D612">
        <f t="shared" si="9"/>
        <v>-0.83453237410071934</v>
      </c>
      <c r="E612">
        <v>124</v>
      </c>
      <c r="F612" t="s">
        <v>34</v>
      </c>
      <c r="G612">
        <v>16133</v>
      </c>
      <c r="H612">
        <v>0</v>
      </c>
      <c r="I612">
        <v>0</v>
      </c>
      <c r="J612">
        <v>0</v>
      </c>
      <c r="K612">
        <v>0</v>
      </c>
      <c r="L612">
        <v>1</v>
      </c>
      <c r="M612" t="s">
        <v>37</v>
      </c>
      <c r="O612">
        <v>2</v>
      </c>
      <c r="P612" s="2">
        <v>43601.626111111109</v>
      </c>
      <c r="Q612" s="2">
        <v>43601.54277777778</v>
      </c>
      <c r="S612" t="s">
        <v>665</v>
      </c>
      <c r="T612" t="s">
        <v>1354</v>
      </c>
      <c r="U612" t="s">
        <v>1426</v>
      </c>
      <c r="V612" t="s">
        <v>1427</v>
      </c>
      <c r="W612" t="s">
        <v>1427</v>
      </c>
      <c r="Y612" t="s">
        <v>2056</v>
      </c>
      <c r="Z612" s="2">
        <v>44070.718773148154</v>
      </c>
      <c r="AA612" s="2">
        <v>44070.635439814818</v>
      </c>
      <c r="AC612">
        <v>0</v>
      </c>
      <c r="AD612" s="3" t="s">
        <v>2770</v>
      </c>
      <c r="AE612">
        <v>0</v>
      </c>
      <c r="AF612" t="s">
        <v>2856</v>
      </c>
      <c r="AH612">
        <v>0</v>
      </c>
    </row>
    <row r="613" spans="1:34" x14ac:dyDescent="0.25">
      <c r="A613">
        <v>6072</v>
      </c>
      <c r="B613">
        <v>1</v>
      </c>
      <c r="C613">
        <v>13.6</v>
      </c>
      <c r="D613">
        <f t="shared" si="9"/>
        <v>-0.67985611510791355</v>
      </c>
      <c r="E613">
        <v>41</v>
      </c>
      <c r="F613" t="s">
        <v>34</v>
      </c>
      <c r="G613">
        <v>16028</v>
      </c>
      <c r="H613">
        <v>0</v>
      </c>
      <c r="I613">
        <v>0</v>
      </c>
      <c r="J613">
        <v>0</v>
      </c>
      <c r="K613">
        <v>0</v>
      </c>
      <c r="L613">
        <v>9</v>
      </c>
      <c r="M613" t="s">
        <v>37</v>
      </c>
      <c r="O613">
        <v>2</v>
      </c>
      <c r="P613" s="2">
        <v>43601.661076388889</v>
      </c>
      <c r="Q613" s="2">
        <v>43601.577743055554</v>
      </c>
      <c r="S613" t="s">
        <v>666</v>
      </c>
      <c r="T613" t="s">
        <v>1355</v>
      </c>
      <c r="U613" t="s">
        <v>1426</v>
      </c>
      <c r="V613" t="s">
        <v>1427</v>
      </c>
      <c r="W613" t="s">
        <v>1427</v>
      </c>
      <c r="Y613" t="s">
        <v>2057</v>
      </c>
      <c r="Z613" s="2">
        <v>44057.732673611114</v>
      </c>
      <c r="AA613" s="2">
        <v>44057.649340277778</v>
      </c>
      <c r="AC613">
        <v>0</v>
      </c>
      <c r="AD613" s="3" t="s">
        <v>2771</v>
      </c>
      <c r="AE613">
        <v>0</v>
      </c>
      <c r="AF613" t="s">
        <v>2856</v>
      </c>
      <c r="AH613">
        <v>0</v>
      </c>
    </row>
    <row r="614" spans="1:34" x14ac:dyDescent="0.25">
      <c r="A614">
        <v>6073</v>
      </c>
      <c r="B614">
        <v>1</v>
      </c>
      <c r="C614">
        <v>24.5</v>
      </c>
      <c r="D614">
        <f t="shared" si="9"/>
        <v>-0.28776978417266186</v>
      </c>
      <c r="E614">
        <v>19</v>
      </c>
      <c r="F614" t="s">
        <v>34</v>
      </c>
      <c r="G614">
        <v>15951</v>
      </c>
      <c r="H614">
        <v>0</v>
      </c>
      <c r="I614">
        <v>0</v>
      </c>
      <c r="J614">
        <v>0</v>
      </c>
      <c r="K614">
        <v>0</v>
      </c>
      <c r="L614">
        <v>0</v>
      </c>
      <c r="M614" t="s">
        <v>37</v>
      </c>
      <c r="O614">
        <v>2</v>
      </c>
      <c r="P614" s="2">
        <v>43601.663101851853</v>
      </c>
      <c r="Q614" s="2">
        <v>43601.579768518517</v>
      </c>
      <c r="S614" t="s">
        <v>667</v>
      </c>
      <c r="T614" t="s">
        <v>1356</v>
      </c>
      <c r="U614" t="s">
        <v>1426</v>
      </c>
      <c r="V614" t="s">
        <v>1427</v>
      </c>
      <c r="W614" t="s">
        <v>1427</v>
      </c>
      <c r="Y614" t="s">
        <v>2058</v>
      </c>
      <c r="Z614" s="2">
        <v>44050.663229166668</v>
      </c>
      <c r="AA614" s="2">
        <v>44050.579895833333</v>
      </c>
      <c r="AC614">
        <v>0</v>
      </c>
      <c r="AD614" s="3" t="s">
        <v>2772</v>
      </c>
      <c r="AE614">
        <v>0</v>
      </c>
      <c r="AF614" t="s">
        <v>2856</v>
      </c>
      <c r="AH614">
        <v>0</v>
      </c>
    </row>
    <row r="615" spans="1:34" x14ac:dyDescent="0.25">
      <c r="A615">
        <v>6093</v>
      </c>
      <c r="B615">
        <v>1</v>
      </c>
      <c r="C615">
        <v>12.6</v>
      </c>
      <c r="D615">
        <f t="shared" si="9"/>
        <v>-0.71582733812949628</v>
      </c>
      <c r="E615">
        <v>0</v>
      </c>
      <c r="F615" t="s">
        <v>33</v>
      </c>
      <c r="G615">
        <v>15487</v>
      </c>
      <c r="H615">
        <v>0</v>
      </c>
      <c r="I615">
        <v>0</v>
      </c>
      <c r="J615">
        <v>0</v>
      </c>
      <c r="K615">
        <v>0</v>
      </c>
      <c r="L615">
        <v>1</v>
      </c>
      <c r="M615" t="s">
        <v>37</v>
      </c>
      <c r="O615">
        <v>2</v>
      </c>
      <c r="P615" s="2">
        <v>43620.711562500001</v>
      </c>
      <c r="Q615" s="2">
        <v>43620.628229166658</v>
      </c>
      <c r="S615" t="s">
        <v>668</v>
      </c>
      <c r="T615" t="s">
        <v>1357</v>
      </c>
      <c r="U615" t="s">
        <v>1426</v>
      </c>
      <c r="V615" t="s">
        <v>1427</v>
      </c>
      <c r="W615" t="s">
        <v>1427</v>
      </c>
      <c r="Y615" t="s">
        <v>2059</v>
      </c>
      <c r="Z615" s="2">
        <v>43886.642384259263</v>
      </c>
      <c r="AA615" s="2">
        <v>43886.600717592592</v>
      </c>
      <c r="AC615">
        <v>0</v>
      </c>
      <c r="AD615" s="3" t="s">
        <v>2773</v>
      </c>
      <c r="AE615">
        <v>0</v>
      </c>
      <c r="AF615" t="s">
        <v>2856</v>
      </c>
      <c r="AH615">
        <v>0</v>
      </c>
    </row>
    <row r="616" spans="1:34" x14ac:dyDescent="0.25">
      <c r="A616">
        <v>6094</v>
      </c>
      <c r="B616">
        <v>1</v>
      </c>
      <c r="C616">
        <v>13.4</v>
      </c>
      <c r="D616">
        <f t="shared" si="9"/>
        <v>-0.68705035971223027</v>
      </c>
      <c r="E616">
        <v>2</v>
      </c>
      <c r="F616" t="s">
        <v>34</v>
      </c>
      <c r="G616">
        <v>15486</v>
      </c>
      <c r="H616">
        <v>0</v>
      </c>
      <c r="I616">
        <v>0</v>
      </c>
      <c r="J616">
        <v>0</v>
      </c>
      <c r="K616">
        <v>0</v>
      </c>
      <c r="L616">
        <v>0</v>
      </c>
      <c r="M616" t="s">
        <v>37</v>
      </c>
      <c r="O616">
        <v>2</v>
      </c>
      <c r="P616" s="2">
        <v>43620.724537037036</v>
      </c>
      <c r="Q616" s="2">
        <v>43620.641203703701</v>
      </c>
      <c r="S616" t="s">
        <v>669</v>
      </c>
      <c r="T616" t="s">
        <v>1358</v>
      </c>
      <c r="U616" t="s">
        <v>1426</v>
      </c>
      <c r="V616" t="s">
        <v>1427</v>
      </c>
      <c r="W616" t="s">
        <v>1427</v>
      </c>
      <c r="Y616" t="s">
        <v>2060</v>
      </c>
      <c r="Z616" s="2">
        <v>43964.395949074067</v>
      </c>
      <c r="AA616" s="2">
        <v>43964.312615740739</v>
      </c>
      <c r="AC616">
        <v>0</v>
      </c>
      <c r="AD616" s="3" t="s">
        <v>2774</v>
      </c>
      <c r="AE616">
        <v>0</v>
      </c>
      <c r="AF616" t="s">
        <v>2856</v>
      </c>
      <c r="AH616">
        <v>0</v>
      </c>
    </row>
    <row r="617" spans="1:34" x14ac:dyDescent="0.25">
      <c r="A617">
        <v>6095</v>
      </c>
      <c r="B617">
        <v>1</v>
      </c>
      <c r="C617">
        <v>29.8</v>
      </c>
      <c r="D617">
        <f t="shared" si="9"/>
        <v>-9.7122302158273346E-2</v>
      </c>
      <c r="E617">
        <v>3</v>
      </c>
      <c r="F617" t="s">
        <v>34</v>
      </c>
      <c r="G617">
        <v>15489</v>
      </c>
      <c r="H617">
        <v>0</v>
      </c>
      <c r="I617">
        <v>0</v>
      </c>
      <c r="J617">
        <v>0</v>
      </c>
      <c r="K617">
        <v>0</v>
      </c>
      <c r="L617">
        <v>0</v>
      </c>
      <c r="M617" t="s">
        <v>37</v>
      </c>
      <c r="O617">
        <v>2</v>
      </c>
      <c r="P617" s="2">
        <v>43620.726226851853</v>
      </c>
      <c r="Q617" s="2">
        <v>43620.642893518518</v>
      </c>
      <c r="S617" t="s">
        <v>670</v>
      </c>
      <c r="T617" t="s">
        <v>1359</v>
      </c>
      <c r="U617" t="s">
        <v>1426</v>
      </c>
      <c r="V617" t="s">
        <v>1427</v>
      </c>
      <c r="W617" t="s">
        <v>1427</v>
      </c>
      <c r="Y617" t="s">
        <v>2061</v>
      </c>
      <c r="Z617" s="2">
        <v>43966.718773148154</v>
      </c>
      <c r="AA617" s="2">
        <v>43966.635439814818</v>
      </c>
      <c r="AC617">
        <v>0</v>
      </c>
      <c r="AD617" s="3" t="s">
        <v>2775</v>
      </c>
      <c r="AE617">
        <v>0</v>
      </c>
      <c r="AF617" t="s">
        <v>2856</v>
      </c>
      <c r="AH617">
        <v>0</v>
      </c>
    </row>
    <row r="618" spans="1:34" x14ac:dyDescent="0.25">
      <c r="A618">
        <v>6101</v>
      </c>
      <c r="B618">
        <v>1</v>
      </c>
      <c r="C618">
        <v>36.9</v>
      </c>
      <c r="D618">
        <f t="shared" si="9"/>
        <v>0.15827338129496396</v>
      </c>
      <c r="E618">
        <v>16</v>
      </c>
      <c r="F618" t="s">
        <v>34</v>
      </c>
      <c r="G618">
        <v>14089</v>
      </c>
      <c r="H618">
        <v>0</v>
      </c>
      <c r="I618">
        <v>0</v>
      </c>
      <c r="J618">
        <v>0</v>
      </c>
      <c r="K618">
        <v>0</v>
      </c>
      <c r="L618">
        <v>0</v>
      </c>
      <c r="M618" t="s">
        <v>37</v>
      </c>
      <c r="O618">
        <v>2</v>
      </c>
      <c r="P618" s="2">
        <v>43624.398472222223</v>
      </c>
      <c r="Q618" s="2">
        <v>43624.315138888887</v>
      </c>
      <c r="S618" t="s">
        <v>671</v>
      </c>
      <c r="T618" t="s">
        <v>1360</v>
      </c>
      <c r="U618" t="s">
        <v>1426</v>
      </c>
      <c r="V618" t="s">
        <v>1427</v>
      </c>
      <c r="W618" t="s">
        <v>1427</v>
      </c>
      <c r="Y618" t="s">
        <v>2062</v>
      </c>
      <c r="Z618" s="2">
        <v>44029.583356481482</v>
      </c>
      <c r="AA618" s="2">
        <v>44029.500023148154</v>
      </c>
      <c r="AC618">
        <v>0</v>
      </c>
      <c r="AD618" s="3" t="s">
        <v>2776</v>
      </c>
      <c r="AE618">
        <v>0</v>
      </c>
      <c r="AF618" t="s">
        <v>2856</v>
      </c>
      <c r="AH618">
        <v>0</v>
      </c>
    </row>
    <row r="619" spans="1:34" x14ac:dyDescent="0.25">
      <c r="A619">
        <v>6103</v>
      </c>
      <c r="B619">
        <v>1</v>
      </c>
      <c r="C619">
        <v>40.700000000000003</v>
      </c>
      <c r="D619">
        <f t="shared" si="9"/>
        <v>0.29496402877697853</v>
      </c>
      <c r="E619">
        <v>0</v>
      </c>
      <c r="F619" t="s">
        <v>33</v>
      </c>
      <c r="G619">
        <v>14100</v>
      </c>
      <c r="H619">
        <v>0</v>
      </c>
      <c r="I619">
        <v>0</v>
      </c>
      <c r="J619">
        <v>0</v>
      </c>
      <c r="K619">
        <v>0</v>
      </c>
      <c r="L619">
        <v>0</v>
      </c>
      <c r="M619" t="s">
        <v>37</v>
      </c>
      <c r="O619">
        <v>2</v>
      </c>
      <c r="P619" s="2">
        <v>43624.402141203696</v>
      </c>
      <c r="Q619" s="2">
        <v>43624.318807870368</v>
      </c>
      <c r="S619" t="s">
        <v>672</v>
      </c>
      <c r="T619" t="s">
        <v>1361</v>
      </c>
      <c r="U619" t="s">
        <v>1426</v>
      </c>
      <c r="V619" t="s">
        <v>1427</v>
      </c>
      <c r="W619" t="s">
        <v>1427</v>
      </c>
      <c r="Y619" t="s">
        <v>2063</v>
      </c>
      <c r="Z619" s="2">
        <v>43839.395902777767</v>
      </c>
      <c r="AA619" s="2">
        <v>43839.35423611111</v>
      </c>
      <c r="AC619">
        <v>0</v>
      </c>
      <c r="AD619" s="3" t="s">
        <v>2777</v>
      </c>
      <c r="AE619">
        <v>0</v>
      </c>
      <c r="AF619" t="s">
        <v>2856</v>
      </c>
      <c r="AH619">
        <v>0</v>
      </c>
    </row>
    <row r="620" spans="1:34" x14ac:dyDescent="0.25">
      <c r="A620">
        <v>6104</v>
      </c>
      <c r="B620">
        <v>1</v>
      </c>
      <c r="C620">
        <v>33.200000000000003</v>
      </c>
      <c r="D620">
        <f t="shared" si="9"/>
        <v>2.5179856115108014E-2</v>
      </c>
      <c r="E620">
        <v>0</v>
      </c>
      <c r="F620" t="s">
        <v>33</v>
      </c>
      <c r="G620">
        <v>14092</v>
      </c>
      <c r="H620">
        <v>0</v>
      </c>
      <c r="I620">
        <v>0</v>
      </c>
      <c r="J620">
        <v>0</v>
      </c>
      <c r="K620">
        <v>0</v>
      </c>
      <c r="L620">
        <v>0</v>
      </c>
      <c r="M620" t="s">
        <v>37</v>
      </c>
      <c r="O620">
        <v>2</v>
      </c>
      <c r="P620" s="2">
        <v>43624.404583333337</v>
      </c>
      <c r="Q620" s="2">
        <v>43624.321250000001</v>
      </c>
      <c r="S620" t="s">
        <v>673</v>
      </c>
      <c r="T620" t="s">
        <v>1362</v>
      </c>
      <c r="U620" t="s">
        <v>1426</v>
      </c>
      <c r="V620" t="s">
        <v>1427</v>
      </c>
      <c r="W620" t="s">
        <v>1427</v>
      </c>
      <c r="Y620" t="s">
        <v>2064</v>
      </c>
      <c r="Z620" s="2">
        <v>43848.597245370373</v>
      </c>
      <c r="AA620" s="2">
        <v>43848.555578703701</v>
      </c>
      <c r="AC620">
        <v>0</v>
      </c>
      <c r="AD620" s="3" t="s">
        <v>2778</v>
      </c>
      <c r="AE620">
        <v>0</v>
      </c>
      <c r="AF620" t="s">
        <v>2856</v>
      </c>
      <c r="AH620">
        <v>0</v>
      </c>
    </row>
    <row r="621" spans="1:34" x14ac:dyDescent="0.25">
      <c r="A621">
        <v>6105</v>
      </c>
      <c r="B621">
        <v>1</v>
      </c>
      <c r="C621">
        <v>34.799999999999997</v>
      </c>
      <c r="D621">
        <f t="shared" si="9"/>
        <v>8.273381294964019E-2</v>
      </c>
      <c r="E621">
        <v>1</v>
      </c>
      <c r="F621" t="s">
        <v>34</v>
      </c>
      <c r="G621">
        <v>14090</v>
      </c>
      <c r="H621">
        <v>0</v>
      </c>
      <c r="I621">
        <v>0</v>
      </c>
      <c r="J621">
        <v>0</v>
      </c>
      <c r="K621">
        <v>0</v>
      </c>
      <c r="L621">
        <v>7</v>
      </c>
      <c r="M621" t="s">
        <v>37</v>
      </c>
      <c r="O621">
        <v>2</v>
      </c>
      <c r="P621" s="2">
        <v>43624.408113425918</v>
      </c>
      <c r="Q621" s="2">
        <v>43624.324780092589</v>
      </c>
      <c r="S621" t="s">
        <v>674</v>
      </c>
      <c r="T621" t="s">
        <v>1363</v>
      </c>
      <c r="U621" t="s">
        <v>1426</v>
      </c>
      <c r="V621" t="s">
        <v>1427</v>
      </c>
      <c r="W621" t="s">
        <v>1427</v>
      </c>
      <c r="Y621" t="s">
        <v>2065</v>
      </c>
      <c r="Z621" s="2">
        <v>44020.746562499997</v>
      </c>
      <c r="AA621" s="2">
        <v>44020.663229166668</v>
      </c>
      <c r="AC621">
        <v>0</v>
      </c>
      <c r="AD621" s="3" t="s">
        <v>2779</v>
      </c>
      <c r="AE621">
        <v>0</v>
      </c>
      <c r="AF621" t="s">
        <v>2856</v>
      </c>
      <c r="AH621">
        <v>0</v>
      </c>
    </row>
    <row r="622" spans="1:34" x14ac:dyDescent="0.25">
      <c r="A622">
        <v>6106</v>
      </c>
      <c r="B622">
        <v>1</v>
      </c>
      <c r="C622">
        <v>74.8</v>
      </c>
      <c r="D622">
        <f t="shared" si="9"/>
        <v>1.5215827338129495</v>
      </c>
      <c r="E622">
        <v>15</v>
      </c>
      <c r="F622" t="s">
        <v>34</v>
      </c>
      <c r="G622">
        <v>14106</v>
      </c>
      <c r="H622">
        <v>0</v>
      </c>
      <c r="I622">
        <v>0</v>
      </c>
      <c r="J622">
        <v>0</v>
      </c>
      <c r="K622">
        <v>0</v>
      </c>
      <c r="L622">
        <v>0</v>
      </c>
      <c r="M622" t="s">
        <v>37</v>
      </c>
      <c r="O622">
        <v>2</v>
      </c>
      <c r="P622" s="2">
        <v>43624.412743055553</v>
      </c>
      <c r="Q622" s="2">
        <v>43624.329409722217</v>
      </c>
      <c r="S622" t="s">
        <v>675</v>
      </c>
      <c r="T622" t="s">
        <v>1364</v>
      </c>
      <c r="U622" t="s">
        <v>1426</v>
      </c>
      <c r="V622" t="s">
        <v>1427</v>
      </c>
      <c r="W622" t="s">
        <v>1427</v>
      </c>
      <c r="Y622" t="s">
        <v>2066</v>
      </c>
      <c r="Z622" s="2">
        <v>43980.732673611114</v>
      </c>
      <c r="AA622" s="2">
        <v>43980.649340277778</v>
      </c>
      <c r="AC622">
        <v>0</v>
      </c>
      <c r="AD622" s="3" t="s">
        <v>2780</v>
      </c>
      <c r="AE622">
        <v>0</v>
      </c>
      <c r="AF622" t="s">
        <v>2856</v>
      </c>
      <c r="AH622">
        <v>0</v>
      </c>
    </row>
    <row r="623" spans="1:34" x14ac:dyDescent="0.25">
      <c r="A623">
        <v>6107</v>
      </c>
      <c r="B623">
        <v>1</v>
      </c>
      <c r="C623">
        <v>62.4</v>
      </c>
      <c r="D623">
        <f t="shared" si="9"/>
        <v>1.0755395683453237</v>
      </c>
      <c r="E623">
        <v>4</v>
      </c>
      <c r="F623" t="s">
        <v>34</v>
      </c>
      <c r="G623">
        <v>14101</v>
      </c>
      <c r="H623">
        <v>0</v>
      </c>
      <c r="I623">
        <v>0</v>
      </c>
      <c r="J623">
        <v>0</v>
      </c>
      <c r="K623">
        <v>0</v>
      </c>
      <c r="L623">
        <v>0</v>
      </c>
      <c r="M623" t="s">
        <v>37</v>
      </c>
      <c r="O623">
        <v>2</v>
      </c>
      <c r="P623" s="2">
        <v>43624.413865740738</v>
      </c>
      <c r="Q623" s="2">
        <v>43624.33053240741</v>
      </c>
      <c r="S623" t="s">
        <v>676</v>
      </c>
      <c r="T623" t="s">
        <v>1365</v>
      </c>
      <c r="U623" t="s">
        <v>1426</v>
      </c>
      <c r="V623" t="s">
        <v>1427</v>
      </c>
      <c r="W623" t="s">
        <v>1427</v>
      </c>
      <c r="Y623" t="s">
        <v>2067</v>
      </c>
      <c r="Z623" s="2">
        <v>43903.642384259263</v>
      </c>
      <c r="AA623" s="2">
        <v>43903.600717592592</v>
      </c>
      <c r="AC623">
        <v>0</v>
      </c>
      <c r="AD623" s="3" t="s">
        <v>2781</v>
      </c>
      <c r="AE623">
        <v>0</v>
      </c>
      <c r="AF623" t="s">
        <v>2856</v>
      </c>
      <c r="AH623">
        <v>0</v>
      </c>
    </row>
    <row r="624" spans="1:34" x14ac:dyDescent="0.25">
      <c r="A624">
        <v>6108</v>
      </c>
      <c r="B624">
        <v>1</v>
      </c>
      <c r="C624">
        <v>46</v>
      </c>
      <c r="D624">
        <f t="shared" si="9"/>
        <v>0.48561151079136688</v>
      </c>
      <c r="E624">
        <v>0</v>
      </c>
      <c r="F624" t="s">
        <v>33</v>
      </c>
      <c r="G624">
        <v>14797</v>
      </c>
      <c r="H624">
        <v>0</v>
      </c>
      <c r="I624">
        <v>0</v>
      </c>
      <c r="J624">
        <v>0</v>
      </c>
      <c r="K624">
        <v>0</v>
      </c>
      <c r="L624">
        <v>0</v>
      </c>
      <c r="M624" t="s">
        <v>37</v>
      </c>
      <c r="O624">
        <v>2</v>
      </c>
      <c r="P624" s="2">
        <v>43624.420497685183</v>
      </c>
      <c r="Q624" s="2">
        <v>43624.337164351848</v>
      </c>
      <c r="S624" t="s">
        <v>677</v>
      </c>
      <c r="T624" t="s">
        <v>1366</v>
      </c>
      <c r="U624" t="s">
        <v>1426</v>
      </c>
      <c r="V624" t="s">
        <v>1427</v>
      </c>
      <c r="W624" t="s">
        <v>1427</v>
      </c>
      <c r="Y624" t="s">
        <v>2068</v>
      </c>
      <c r="Z624" s="2">
        <v>44070.607662037037</v>
      </c>
      <c r="AA624" s="2">
        <v>44070.524328703701</v>
      </c>
      <c r="AC624">
        <v>0</v>
      </c>
      <c r="AD624" s="3" t="s">
        <v>2782</v>
      </c>
      <c r="AE624">
        <v>0</v>
      </c>
      <c r="AF624" t="s">
        <v>2856</v>
      </c>
      <c r="AH624">
        <v>0</v>
      </c>
    </row>
    <row r="625" spans="1:34" x14ac:dyDescent="0.25">
      <c r="A625">
        <v>6109</v>
      </c>
      <c r="B625">
        <v>1</v>
      </c>
      <c r="C625">
        <v>39.200000000000003</v>
      </c>
      <c r="D625">
        <f t="shared" ref="D625:D681" si="10">(C625-32.5)/27.8</f>
        <v>0.2410071942446044</v>
      </c>
      <c r="E625">
        <v>0</v>
      </c>
      <c r="F625" t="s">
        <v>33</v>
      </c>
      <c r="G625">
        <v>15201</v>
      </c>
      <c r="H625">
        <v>0</v>
      </c>
      <c r="I625">
        <v>0</v>
      </c>
      <c r="J625">
        <v>0</v>
      </c>
      <c r="K625">
        <v>0</v>
      </c>
      <c r="L625">
        <v>1</v>
      </c>
      <c r="M625" t="s">
        <v>37</v>
      </c>
      <c r="O625">
        <v>2</v>
      </c>
      <c r="P625" s="2">
        <v>43624.422696759262</v>
      </c>
      <c r="Q625" s="2">
        <v>43624.339363425926</v>
      </c>
      <c r="S625" t="s">
        <v>678</v>
      </c>
      <c r="T625" t="s">
        <v>1367</v>
      </c>
      <c r="U625" t="s">
        <v>1426</v>
      </c>
      <c r="V625" t="s">
        <v>1427</v>
      </c>
      <c r="W625" t="s">
        <v>1427</v>
      </c>
      <c r="Y625" t="s">
        <v>2069</v>
      </c>
      <c r="Z625" s="2">
        <v>44044.399328703701</v>
      </c>
      <c r="AA625" s="2">
        <v>44044.315995370373</v>
      </c>
      <c r="AC625">
        <v>0</v>
      </c>
      <c r="AD625" s="3" t="s">
        <v>2783</v>
      </c>
      <c r="AE625">
        <v>0</v>
      </c>
      <c r="AF625" t="s">
        <v>2856</v>
      </c>
      <c r="AH625">
        <v>0</v>
      </c>
    </row>
    <row r="626" spans="1:34" x14ac:dyDescent="0.25">
      <c r="A626">
        <v>6127</v>
      </c>
      <c r="B626">
        <v>1</v>
      </c>
      <c r="C626">
        <v>10.6</v>
      </c>
      <c r="D626">
        <f t="shared" si="10"/>
        <v>-0.78776978417266175</v>
      </c>
      <c r="E626">
        <v>66</v>
      </c>
      <c r="F626" t="s">
        <v>34</v>
      </c>
      <c r="G626">
        <v>14573</v>
      </c>
      <c r="H626">
        <v>0</v>
      </c>
      <c r="I626">
        <v>0</v>
      </c>
      <c r="J626">
        <v>0</v>
      </c>
      <c r="K626">
        <v>0</v>
      </c>
      <c r="L626">
        <v>0</v>
      </c>
      <c r="M626" t="s">
        <v>37</v>
      </c>
      <c r="O626">
        <v>2</v>
      </c>
      <c r="P626" s="2">
        <v>43644.73165509259</v>
      </c>
      <c r="Q626" s="2">
        <v>43644.648321759261</v>
      </c>
      <c r="S626" t="s">
        <v>680</v>
      </c>
      <c r="T626" t="s">
        <v>1369</v>
      </c>
      <c r="U626" t="s">
        <v>1426</v>
      </c>
      <c r="V626" t="s">
        <v>1427</v>
      </c>
      <c r="W626" t="s">
        <v>1427</v>
      </c>
      <c r="Y626" t="s">
        <v>2071</v>
      </c>
      <c r="Z626" s="2">
        <v>43981.434212962973</v>
      </c>
      <c r="AA626" s="2">
        <v>43981.35087962963</v>
      </c>
      <c r="AC626">
        <v>0</v>
      </c>
      <c r="AD626" s="3" t="s">
        <v>2785</v>
      </c>
      <c r="AE626">
        <v>0</v>
      </c>
      <c r="AF626" t="s">
        <v>2856</v>
      </c>
      <c r="AH626">
        <v>0</v>
      </c>
    </row>
    <row r="627" spans="1:34" x14ac:dyDescent="0.25">
      <c r="A627">
        <v>6128</v>
      </c>
      <c r="B627">
        <v>1</v>
      </c>
      <c r="C627">
        <v>10.6</v>
      </c>
      <c r="D627">
        <f t="shared" si="10"/>
        <v>-0.78776978417266175</v>
      </c>
      <c r="E627">
        <v>50</v>
      </c>
      <c r="F627" t="s">
        <v>34</v>
      </c>
      <c r="G627">
        <v>14569</v>
      </c>
      <c r="H627">
        <v>0</v>
      </c>
      <c r="I627">
        <v>0</v>
      </c>
      <c r="J627">
        <v>0</v>
      </c>
      <c r="K627">
        <v>0</v>
      </c>
      <c r="L627">
        <v>3</v>
      </c>
      <c r="M627" t="s">
        <v>37</v>
      </c>
      <c r="O627">
        <v>2</v>
      </c>
      <c r="P627" s="2">
        <v>43644.74722222222</v>
      </c>
      <c r="Q627" s="2">
        <v>43644.663888888892</v>
      </c>
      <c r="S627" t="s">
        <v>681</v>
      </c>
      <c r="T627" t="s">
        <v>1370</v>
      </c>
      <c r="U627" t="s">
        <v>1426</v>
      </c>
      <c r="V627" t="s">
        <v>1427</v>
      </c>
      <c r="W627" t="s">
        <v>1427</v>
      </c>
      <c r="Y627" t="s">
        <v>2072</v>
      </c>
      <c r="Z627" s="2">
        <v>44057.732662037037</v>
      </c>
      <c r="AA627" s="2">
        <v>44057.649328703701</v>
      </c>
      <c r="AC627">
        <v>0</v>
      </c>
      <c r="AD627" s="3" t="s">
        <v>2786</v>
      </c>
      <c r="AE627">
        <v>0</v>
      </c>
      <c r="AF627" t="s">
        <v>2856</v>
      </c>
      <c r="AH627">
        <v>0</v>
      </c>
    </row>
    <row r="628" spans="1:34" x14ac:dyDescent="0.25">
      <c r="A628">
        <v>6129</v>
      </c>
      <c r="B628">
        <v>1</v>
      </c>
      <c r="C628">
        <v>5.2</v>
      </c>
      <c r="D628">
        <f t="shared" si="10"/>
        <v>-0.98201438848920863</v>
      </c>
      <c r="E628">
        <v>30</v>
      </c>
      <c r="F628" t="s">
        <v>34</v>
      </c>
      <c r="G628">
        <v>14570</v>
      </c>
      <c r="H628">
        <v>0</v>
      </c>
      <c r="I628">
        <v>0</v>
      </c>
      <c r="J628">
        <v>0</v>
      </c>
      <c r="K628">
        <v>0</v>
      </c>
      <c r="L628">
        <v>0</v>
      </c>
      <c r="M628" t="s">
        <v>37</v>
      </c>
      <c r="O628">
        <v>2</v>
      </c>
      <c r="P628" s="2">
        <v>43644.750763888893</v>
      </c>
      <c r="Q628" s="2">
        <v>43644.667430555557</v>
      </c>
      <c r="S628" t="s">
        <v>682</v>
      </c>
      <c r="T628" t="s">
        <v>1371</v>
      </c>
      <c r="U628" t="s">
        <v>1426</v>
      </c>
      <c r="V628" t="s">
        <v>1427</v>
      </c>
      <c r="W628" t="s">
        <v>1427</v>
      </c>
      <c r="Y628" t="s">
        <v>2073</v>
      </c>
      <c r="Z628" s="2">
        <v>44069.663217592592</v>
      </c>
      <c r="AA628" s="2">
        <v>44069.579884259263</v>
      </c>
      <c r="AC628">
        <v>0</v>
      </c>
      <c r="AD628" s="3" t="s">
        <v>2787</v>
      </c>
      <c r="AE628">
        <v>0</v>
      </c>
      <c r="AF628" t="s">
        <v>2856</v>
      </c>
      <c r="AH628">
        <v>0</v>
      </c>
    </row>
    <row r="629" spans="1:34" x14ac:dyDescent="0.25">
      <c r="A629">
        <v>6137</v>
      </c>
      <c r="B629">
        <v>1</v>
      </c>
      <c r="C629">
        <v>46</v>
      </c>
      <c r="D629">
        <f t="shared" si="10"/>
        <v>0.48561151079136688</v>
      </c>
      <c r="E629">
        <v>0</v>
      </c>
      <c r="F629" t="s">
        <v>33</v>
      </c>
      <c r="G629">
        <v>15834</v>
      </c>
      <c r="H629">
        <v>0</v>
      </c>
      <c r="I629">
        <v>0</v>
      </c>
      <c r="J629">
        <v>0</v>
      </c>
      <c r="K629">
        <v>0</v>
      </c>
      <c r="L629">
        <v>2</v>
      </c>
      <c r="M629" t="s">
        <v>37</v>
      </c>
      <c r="O629">
        <v>2</v>
      </c>
      <c r="P629" s="2">
        <v>43662.432326388887</v>
      </c>
      <c r="Q629" s="2">
        <v>43662.348993055559</v>
      </c>
      <c r="S629" t="s">
        <v>683</v>
      </c>
      <c r="T629" t="s">
        <v>1372</v>
      </c>
      <c r="U629" t="s">
        <v>1426</v>
      </c>
      <c r="V629" t="s">
        <v>1427</v>
      </c>
      <c r="W629" t="s">
        <v>1427</v>
      </c>
      <c r="Y629" t="s">
        <v>2074</v>
      </c>
      <c r="Z629" s="2">
        <v>43966.882291666669</v>
      </c>
      <c r="AA629" s="2">
        <v>43966.798958333333</v>
      </c>
      <c r="AC629">
        <v>0</v>
      </c>
      <c r="AD629" s="3" t="s">
        <v>2788</v>
      </c>
      <c r="AE629">
        <v>0</v>
      </c>
      <c r="AF629" t="s">
        <v>2856</v>
      </c>
      <c r="AH629">
        <v>0</v>
      </c>
    </row>
    <row r="630" spans="1:34" x14ac:dyDescent="0.25">
      <c r="A630">
        <v>6204</v>
      </c>
      <c r="B630">
        <v>1</v>
      </c>
      <c r="C630">
        <v>31</v>
      </c>
      <c r="D630">
        <f t="shared" si="10"/>
        <v>-5.3956834532374098E-2</v>
      </c>
      <c r="E630">
        <v>7</v>
      </c>
      <c r="F630" t="s">
        <v>34</v>
      </c>
      <c r="G630">
        <v>14604</v>
      </c>
      <c r="H630">
        <v>0</v>
      </c>
      <c r="I630">
        <v>0</v>
      </c>
      <c r="J630">
        <v>0</v>
      </c>
      <c r="K630">
        <v>0</v>
      </c>
      <c r="L630">
        <v>7</v>
      </c>
      <c r="M630" t="s">
        <v>37</v>
      </c>
      <c r="O630">
        <v>2</v>
      </c>
      <c r="P630" s="2">
        <v>43670.394166666672</v>
      </c>
      <c r="Q630" s="2">
        <v>43670.310833333337</v>
      </c>
      <c r="S630" t="s">
        <v>686</v>
      </c>
      <c r="T630" t="s">
        <v>1375</v>
      </c>
      <c r="U630" t="s">
        <v>1426</v>
      </c>
      <c r="V630" t="s">
        <v>1427</v>
      </c>
      <c r="W630" t="s">
        <v>1427</v>
      </c>
      <c r="Y630" t="s">
        <v>2077</v>
      </c>
      <c r="Z630" s="2">
        <v>44063.395902777767</v>
      </c>
      <c r="AA630" s="2">
        <v>44063.312569444453</v>
      </c>
      <c r="AC630">
        <v>0</v>
      </c>
      <c r="AD630" s="3" t="s">
        <v>2791</v>
      </c>
      <c r="AE630">
        <v>0</v>
      </c>
      <c r="AF630" t="s">
        <v>2856</v>
      </c>
      <c r="AH630">
        <v>0</v>
      </c>
    </row>
    <row r="631" spans="1:34" x14ac:dyDescent="0.25">
      <c r="A631">
        <v>6205</v>
      </c>
      <c r="B631">
        <v>1</v>
      </c>
      <c r="C631">
        <v>20.2</v>
      </c>
      <c r="D631">
        <f t="shared" si="10"/>
        <v>-0.44244604316546765</v>
      </c>
      <c r="E631">
        <v>109</v>
      </c>
      <c r="F631" t="s">
        <v>34</v>
      </c>
      <c r="G631">
        <v>16565</v>
      </c>
      <c r="H631">
        <v>0</v>
      </c>
      <c r="I631">
        <v>0</v>
      </c>
      <c r="J631">
        <v>0</v>
      </c>
      <c r="K631">
        <v>0</v>
      </c>
      <c r="L631">
        <v>0</v>
      </c>
      <c r="M631" t="s">
        <v>37</v>
      </c>
      <c r="O631">
        <v>2</v>
      </c>
      <c r="P631" s="2">
        <v>43670.394976851851</v>
      </c>
      <c r="Q631" s="2">
        <v>43670.311643518522</v>
      </c>
      <c r="S631" t="s">
        <v>687</v>
      </c>
      <c r="T631" t="s">
        <v>1376</v>
      </c>
      <c r="U631" t="s">
        <v>1426</v>
      </c>
      <c r="V631" t="s">
        <v>1427</v>
      </c>
      <c r="W631" t="s">
        <v>1427</v>
      </c>
      <c r="Y631" t="s">
        <v>2078</v>
      </c>
      <c r="Z631" s="2">
        <v>44070.489618055559</v>
      </c>
      <c r="AA631" s="2">
        <v>44070.406284722223</v>
      </c>
      <c r="AC631">
        <v>0</v>
      </c>
      <c r="AD631" s="3" t="s">
        <v>2792</v>
      </c>
      <c r="AE631">
        <v>0</v>
      </c>
      <c r="AF631" t="s">
        <v>2856</v>
      </c>
      <c r="AH631">
        <v>0</v>
      </c>
    </row>
    <row r="632" spans="1:34" x14ac:dyDescent="0.25">
      <c r="A632">
        <v>6206</v>
      </c>
      <c r="B632">
        <v>1</v>
      </c>
      <c r="C632">
        <v>25.2</v>
      </c>
      <c r="D632">
        <f t="shared" si="10"/>
        <v>-0.26258992805755399</v>
      </c>
      <c r="E632">
        <v>120</v>
      </c>
      <c r="F632" t="s">
        <v>34</v>
      </c>
      <c r="G632">
        <v>16580</v>
      </c>
      <c r="H632">
        <v>0</v>
      </c>
      <c r="I632">
        <v>0</v>
      </c>
      <c r="J632">
        <v>0</v>
      </c>
      <c r="K632">
        <v>0</v>
      </c>
      <c r="L632">
        <v>41</v>
      </c>
      <c r="M632" t="s">
        <v>37</v>
      </c>
      <c r="O632">
        <v>2</v>
      </c>
      <c r="P632" s="2">
        <v>43670.397083333337</v>
      </c>
      <c r="Q632" s="2">
        <v>43670.313750000001</v>
      </c>
      <c r="S632" t="s">
        <v>688</v>
      </c>
      <c r="T632" t="s">
        <v>1377</v>
      </c>
      <c r="U632" t="s">
        <v>1426</v>
      </c>
      <c r="V632" t="s">
        <v>1427</v>
      </c>
      <c r="W632" t="s">
        <v>1427</v>
      </c>
      <c r="Y632" t="s">
        <v>2079</v>
      </c>
      <c r="Z632" s="2">
        <v>44070.425671296303</v>
      </c>
      <c r="AA632" s="2">
        <v>44070.34233796296</v>
      </c>
      <c r="AC632">
        <v>0</v>
      </c>
      <c r="AD632" s="3" t="s">
        <v>2793</v>
      </c>
      <c r="AE632">
        <v>0</v>
      </c>
      <c r="AF632" t="s">
        <v>2856</v>
      </c>
      <c r="AH632">
        <v>0</v>
      </c>
    </row>
    <row r="633" spans="1:34" x14ac:dyDescent="0.25">
      <c r="A633">
        <v>6207</v>
      </c>
      <c r="B633">
        <v>1</v>
      </c>
      <c r="C633">
        <v>25.2</v>
      </c>
      <c r="D633">
        <f t="shared" si="10"/>
        <v>-0.26258992805755399</v>
      </c>
      <c r="E633">
        <v>363</v>
      </c>
      <c r="F633" t="s">
        <v>34</v>
      </c>
      <c r="G633">
        <v>16077</v>
      </c>
      <c r="H633">
        <v>0</v>
      </c>
      <c r="I633">
        <v>0</v>
      </c>
      <c r="J633">
        <v>0</v>
      </c>
      <c r="K633">
        <v>0</v>
      </c>
      <c r="L633">
        <v>37</v>
      </c>
      <c r="M633" t="s">
        <v>37</v>
      </c>
      <c r="O633">
        <v>2</v>
      </c>
      <c r="P633" s="2">
        <v>43670.398518518523</v>
      </c>
      <c r="Q633" s="2">
        <v>43670.315185185187</v>
      </c>
      <c r="S633" t="s">
        <v>689</v>
      </c>
      <c r="T633" t="s">
        <v>1378</v>
      </c>
      <c r="U633" t="s">
        <v>1426</v>
      </c>
      <c r="V633" t="s">
        <v>1427</v>
      </c>
      <c r="W633" t="s">
        <v>1427</v>
      </c>
      <c r="Y633" t="s">
        <v>2080</v>
      </c>
      <c r="Z633" s="2">
        <v>44068.496550925927</v>
      </c>
      <c r="AA633" s="2">
        <v>44068.413217592592</v>
      </c>
      <c r="AC633">
        <v>0</v>
      </c>
      <c r="AD633" s="3" t="s">
        <v>2794</v>
      </c>
      <c r="AE633">
        <v>0</v>
      </c>
      <c r="AF633" t="s">
        <v>2856</v>
      </c>
      <c r="AH633">
        <v>0</v>
      </c>
    </row>
    <row r="634" spans="1:34" x14ac:dyDescent="0.25">
      <c r="A634">
        <v>6214</v>
      </c>
      <c r="B634">
        <v>1</v>
      </c>
      <c r="C634">
        <v>99</v>
      </c>
      <c r="D634">
        <f t="shared" si="10"/>
        <v>2.3920863309352516</v>
      </c>
      <c r="E634">
        <v>7</v>
      </c>
      <c r="F634" t="s">
        <v>34</v>
      </c>
      <c r="G634">
        <v>11601</v>
      </c>
      <c r="H634">
        <v>0</v>
      </c>
      <c r="I634">
        <v>0</v>
      </c>
      <c r="J634">
        <v>0</v>
      </c>
      <c r="K634">
        <v>0</v>
      </c>
      <c r="L634">
        <v>0</v>
      </c>
      <c r="M634" t="s">
        <v>37</v>
      </c>
      <c r="O634">
        <v>2</v>
      </c>
      <c r="P634" s="2">
        <v>43671.385891203703</v>
      </c>
      <c r="Q634" s="2">
        <v>43671.302557870367</v>
      </c>
      <c r="S634" t="s">
        <v>692</v>
      </c>
      <c r="T634" t="s">
        <v>1379</v>
      </c>
      <c r="U634" t="s">
        <v>1426</v>
      </c>
      <c r="V634" t="s">
        <v>1427</v>
      </c>
      <c r="W634" t="s">
        <v>1427</v>
      </c>
      <c r="Y634" t="s">
        <v>2083</v>
      </c>
      <c r="Z634" s="2">
        <v>44016.482662037037</v>
      </c>
      <c r="AA634" s="2">
        <v>44016.399328703701</v>
      </c>
      <c r="AC634">
        <v>0</v>
      </c>
      <c r="AD634" s="3" t="s">
        <v>2797</v>
      </c>
      <c r="AE634">
        <v>0</v>
      </c>
      <c r="AF634" t="s">
        <v>2856</v>
      </c>
      <c r="AH634">
        <v>0</v>
      </c>
    </row>
    <row r="635" spans="1:34" x14ac:dyDescent="0.25">
      <c r="A635">
        <v>6221</v>
      </c>
      <c r="B635">
        <v>1</v>
      </c>
      <c r="C635">
        <v>23.5</v>
      </c>
      <c r="D635">
        <f t="shared" si="10"/>
        <v>-0.32374100719424459</v>
      </c>
      <c r="E635">
        <v>3</v>
      </c>
      <c r="F635" t="s">
        <v>34</v>
      </c>
      <c r="G635">
        <v>16096</v>
      </c>
      <c r="H635">
        <v>0</v>
      </c>
      <c r="I635">
        <v>0</v>
      </c>
      <c r="J635">
        <v>0</v>
      </c>
      <c r="K635">
        <v>0</v>
      </c>
      <c r="L635">
        <v>0</v>
      </c>
      <c r="M635" t="s">
        <v>37</v>
      </c>
      <c r="O635">
        <v>2</v>
      </c>
      <c r="P635" s="2">
        <v>43672.41207175926</v>
      </c>
      <c r="Q635" s="2">
        <v>43672.328738425917</v>
      </c>
      <c r="S635" t="s">
        <v>695</v>
      </c>
      <c r="T635" t="s">
        <v>1380</v>
      </c>
      <c r="U635" t="s">
        <v>1426</v>
      </c>
      <c r="V635" t="s">
        <v>1427</v>
      </c>
      <c r="W635" t="s">
        <v>1427</v>
      </c>
      <c r="Y635" t="s">
        <v>2086</v>
      </c>
      <c r="Z635" s="2">
        <v>44062.746550925927</v>
      </c>
      <c r="AA635" s="2">
        <v>44062.663217592592</v>
      </c>
      <c r="AC635">
        <v>0</v>
      </c>
      <c r="AD635" s="3" t="s">
        <v>2800</v>
      </c>
      <c r="AE635">
        <v>0</v>
      </c>
      <c r="AF635" t="s">
        <v>2856</v>
      </c>
      <c r="AH635">
        <v>0</v>
      </c>
    </row>
    <row r="636" spans="1:34" x14ac:dyDescent="0.25">
      <c r="A636">
        <v>6222</v>
      </c>
      <c r="B636">
        <v>1</v>
      </c>
      <c r="C636">
        <v>26.4</v>
      </c>
      <c r="D636">
        <f t="shared" si="10"/>
        <v>-0.21942446043165473</v>
      </c>
      <c r="E636">
        <v>10</v>
      </c>
      <c r="F636" t="s">
        <v>34</v>
      </c>
      <c r="G636">
        <v>7032</v>
      </c>
      <c r="H636">
        <v>0</v>
      </c>
      <c r="I636">
        <v>0</v>
      </c>
      <c r="J636">
        <v>0</v>
      </c>
      <c r="K636">
        <v>0</v>
      </c>
      <c r="L636">
        <v>0</v>
      </c>
      <c r="M636" t="s">
        <v>37</v>
      </c>
      <c r="O636">
        <v>2</v>
      </c>
      <c r="P636" s="2">
        <v>43672.43550925926</v>
      </c>
      <c r="Q636" s="2">
        <v>43672.352175925917</v>
      </c>
      <c r="S636" t="s">
        <v>696</v>
      </c>
      <c r="T636" t="s">
        <v>1381</v>
      </c>
      <c r="U636" t="s">
        <v>1426</v>
      </c>
      <c r="V636" t="s">
        <v>1427</v>
      </c>
      <c r="W636" t="s">
        <v>1427</v>
      </c>
      <c r="Y636" t="s">
        <v>2087</v>
      </c>
      <c r="Z636" s="2">
        <v>44009.600729166668</v>
      </c>
      <c r="AA636" s="2">
        <v>44009.517395833333</v>
      </c>
      <c r="AC636">
        <v>0</v>
      </c>
      <c r="AD636" s="3" t="s">
        <v>2801</v>
      </c>
      <c r="AE636">
        <v>0</v>
      </c>
      <c r="AF636" t="s">
        <v>2856</v>
      </c>
      <c r="AH636">
        <v>0</v>
      </c>
    </row>
    <row r="637" spans="1:34" x14ac:dyDescent="0.25">
      <c r="A637">
        <v>6223</v>
      </c>
      <c r="B637">
        <v>1</v>
      </c>
      <c r="C637">
        <v>26.7</v>
      </c>
      <c r="D637">
        <f t="shared" si="10"/>
        <v>-0.20863309352517986</v>
      </c>
      <c r="E637">
        <v>1</v>
      </c>
      <c r="F637" t="s">
        <v>34</v>
      </c>
      <c r="G637">
        <v>15324</v>
      </c>
      <c r="H637">
        <v>0</v>
      </c>
      <c r="I637">
        <v>0</v>
      </c>
      <c r="J637">
        <v>0</v>
      </c>
      <c r="K637">
        <v>0</v>
      </c>
      <c r="L637">
        <v>6</v>
      </c>
      <c r="M637" t="s">
        <v>37</v>
      </c>
      <c r="O637">
        <v>2</v>
      </c>
      <c r="P637" s="2">
        <v>43672.447546296287</v>
      </c>
      <c r="Q637" s="2">
        <v>43672.364212962973</v>
      </c>
      <c r="S637" t="s">
        <v>697</v>
      </c>
      <c r="T637" t="s">
        <v>1382</v>
      </c>
      <c r="U637" t="s">
        <v>1426</v>
      </c>
      <c r="V637" t="s">
        <v>1427</v>
      </c>
      <c r="W637" t="s">
        <v>1427</v>
      </c>
      <c r="Y637" t="s">
        <v>2088</v>
      </c>
      <c r="Z637" s="2">
        <v>44042.482662037037</v>
      </c>
      <c r="AA637" s="2">
        <v>44042.399328703701</v>
      </c>
      <c r="AC637">
        <v>0</v>
      </c>
      <c r="AD637" s="3" t="s">
        <v>2802</v>
      </c>
      <c r="AE637">
        <v>0</v>
      </c>
      <c r="AF637" t="s">
        <v>2856</v>
      </c>
      <c r="AH637">
        <v>0</v>
      </c>
    </row>
    <row r="638" spans="1:34" x14ac:dyDescent="0.25">
      <c r="A638">
        <v>6225</v>
      </c>
      <c r="B638">
        <v>1</v>
      </c>
      <c r="C638">
        <v>20.399999999999999</v>
      </c>
      <c r="D638">
        <f t="shared" si="10"/>
        <v>-0.43525179856115109</v>
      </c>
      <c r="E638">
        <v>0</v>
      </c>
      <c r="F638" t="s">
        <v>33</v>
      </c>
      <c r="G638">
        <v>15162</v>
      </c>
      <c r="H638">
        <v>0</v>
      </c>
      <c r="I638">
        <v>0</v>
      </c>
      <c r="J638">
        <v>0</v>
      </c>
      <c r="K638">
        <v>0</v>
      </c>
      <c r="L638">
        <v>4</v>
      </c>
      <c r="M638" t="s">
        <v>37</v>
      </c>
      <c r="O638">
        <v>2</v>
      </c>
      <c r="P638" s="2">
        <v>43676.620682870373</v>
      </c>
      <c r="Q638" s="2">
        <v>43676.537349537037</v>
      </c>
      <c r="S638" t="s">
        <v>698</v>
      </c>
      <c r="T638" t="s">
        <v>1383</v>
      </c>
      <c r="U638" t="s">
        <v>1426</v>
      </c>
      <c r="V638" t="s">
        <v>1427</v>
      </c>
      <c r="W638" t="s">
        <v>1427</v>
      </c>
      <c r="Y638" t="s">
        <v>2089</v>
      </c>
      <c r="Z638" s="2">
        <v>44008.395925925928</v>
      </c>
      <c r="AA638" s="2">
        <v>44008.312592592592</v>
      </c>
      <c r="AC638">
        <v>0</v>
      </c>
      <c r="AD638" s="3" t="s">
        <v>2803</v>
      </c>
      <c r="AE638">
        <v>0</v>
      </c>
      <c r="AF638" t="s">
        <v>2856</v>
      </c>
      <c r="AH638">
        <v>0</v>
      </c>
    </row>
    <row r="639" spans="1:34" x14ac:dyDescent="0.25">
      <c r="A639">
        <v>6226</v>
      </c>
      <c r="B639">
        <v>1</v>
      </c>
      <c r="C639">
        <v>20.399999999999999</v>
      </c>
      <c r="D639">
        <f t="shared" si="10"/>
        <v>-0.43525179856115109</v>
      </c>
      <c r="E639">
        <v>0</v>
      </c>
      <c r="F639" t="s">
        <v>33</v>
      </c>
      <c r="G639">
        <v>15161</v>
      </c>
      <c r="H639">
        <v>0</v>
      </c>
      <c r="I639">
        <v>0</v>
      </c>
      <c r="J639">
        <v>0</v>
      </c>
      <c r="K639">
        <v>0</v>
      </c>
      <c r="L639">
        <v>0</v>
      </c>
      <c r="M639" t="s">
        <v>37</v>
      </c>
      <c r="O639">
        <v>2</v>
      </c>
      <c r="P639" s="2">
        <v>43676.624525462961</v>
      </c>
      <c r="Q639" s="2">
        <v>43676.541192129633</v>
      </c>
      <c r="S639" t="s">
        <v>699</v>
      </c>
      <c r="T639" t="s">
        <v>1384</v>
      </c>
      <c r="U639" t="s">
        <v>1426</v>
      </c>
      <c r="V639" t="s">
        <v>1427</v>
      </c>
      <c r="W639" t="s">
        <v>1427</v>
      </c>
      <c r="Y639" t="s">
        <v>2090</v>
      </c>
      <c r="Z639" s="2">
        <v>43871.395937499998</v>
      </c>
      <c r="AA639" s="2">
        <v>43871.354270833333</v>
      </c>
      <c r="AC639">
        <v>0</v>
      </c>
      <c r="AD639" s="3" t="s">
        <v>2804</v>
      </c>
      <c r="AE639">
        <v>0</v>
      </c>
      <c r="AF639" t="s">
        <v>2856</v>
      </c>
      <c r="AH639">
        <v>0</v>
      </c>
    </row>
    <row r="640" spans="1:34" x14ac:dyDescent="0.25">
      <c r="A640">
        <v>6227</v>
      </c>
      <c r="B640">
        <v>1</v>
      </c>
      <c r="C640">
        <v>40.200000000000003</v>
      </c>
      <c r="D640">
        <f t="shared" si="10"/>
        <v>0.27697841726618716</v>
      </c>
      <c r="E640">
        <v>15</v>
      </c>
      <c r="F640" t="s">
        <v>34</v>
      </c>
      <c r="G640">
        <v>15163</v>
      </c>
      <c r="H640">
        <v>0</v>
      </c>
      <c r="I640">
        <v>0</v>
      </c>
      <c r="J640">
        <v>0</v>
      </c>
      <c r="K640">
        <v>0</v>
      </c>
      <c r="L640">
        <v>1</v>
      </c>
      <c r="M640" t="s">
        <v>37</v>
      </c>
      <c r="O640">
        <v>2</v>
      </c>
      <c r="P640" s="2">
        <v>43676.627662037034</v>
      </c>
      <c r="Q640" s="2">
        <v>43676.544328703712</v>
      </c>
      <c r="S640" t="s">
        <v>700</v>
      </c>
      <c r="T640" t="s">
        <v>1385</v>
      </c>
      <c r="U640" t="s">
        <v>1426</v>
      </c>
      <c r="V640" t="s">
        <v>1427</v>
      </c>
      <c r="W640" t="s">
        <v>1427</v>
      </c>
      <c r="Y640" t="s">
        <v>2091</v>
      </c>
      <c r="Z640" s="2">
        <v>44044.475729166668</v>
      </c>
      <c r="AA640" s="2">
        <v>44044.392395833333</v>
      </c>
      <c r="AC640">
        <v>0</v>
      </c>
      <c r="AD640" s="3" t="s">
        <v>2805</v>
      </c>
      <c r="AE640">
        <v>0</v>
      </c>
      <c r="AF640" t="s">
        <v>2856</v>
      </c>
      <c r="AH640">
        <v>0</v>
      </c>
    </row>
    <row r="641" spans="1:34" x14ac:dyDescent="0.25">
      <c r="A641">
        <v>6278</v>
      </c>
      <c r="B641">
        <v>1</v>
      </c>
      <c r="C641">
        <v>9</v>
      </c>
      <c r="D641">
        <f t="shared" si="10"/>
        <v>-0.84532374100719421</v>
      </c>
      <c r="E641">
        <v>69</v>
      </c>
      <c r="F641" t="s">
        <v>34</v>
      </c>
      <c r="G641">
        <v>16273</v>
      </c>
      <c r="H641">
        <v>0</v>
      </c>
      <c r="I641">
        <v>0</v>
      </c>
      <c r="J641">
        <v>0</v>
      </c>
      <c r="K641">
        <v>0</v>
      </c>
      <c r="L641">
        <v>5</v>
      </c>
      <c r="M641" t="s">
        <v>37</v>
      </c>
      <c r="O641">
        <v>2</v>
      </c>
      <c r="P641" s="2">
        <v>43718.477465277778</v>
      </c>
      <c r="Q641" s="2">
        <v>43718.394131944442</v>
      </c>
      <c r="S641" t="s">
        <v>701</v>
      </c>
      <c r="T641" t="s">
        <v>1386</v>
      </c>
      <c r="U641" t="s">
        <v>1426</v>
      </c>
      <c r="V641" t="s">
        <v>1427</v>
      </c>
      <c r="W641" t="s">
        <v>1427</v>
      </c>
      <c r="Y641" t="s">
        <v>2092</v>
      </c>
      <c r="Z641" s="2">
        <v>44055.725729166668</v>
      </c>
      <c r="AA641" s="2">
        <v>44055.642395833333</v>
      </c>
      <c r="AC641">
        <v>0</v>
      </c>
      <c r="AD641" s="3" t="s">
        <v>2806</v>
      </c>
      <c r="AE641">
        <v>0</v>
      </c>
      <c r="AF641" t="s">
        <v>2856</v>
      </c>
      <c r="AH641">
        <v>0</v>
      </c>
    </row>
    <row r="642" spans="1:34" x14ac:dyDescent="0.25">
      <c r="A642">
        <v>6279</v>
      </c>
      <c r="B642">
        <v>1</v>
      </c>
      <c r="C642">
        <v>45.9</v>
      </c>
      <c r="D642">
        <f t="shared" si="10"/>
        <v>0.48201438848920858</v>
      </c>
      <c r="E642">
        <v>10</v>
      </c>
      <c r="F642" t="s">
        <v>34</v>
      </c>
      <c r="G642">
        <v>16247</v>
      </c>
      <c r="H642">
        <v>0</v>
      </c>
      <c r="I642">
        <v>0</v>
      </c>
      <c r="J642">
        <v>0</v>
      </c>
      <c r="K642">
        <v>0</v>
      </c>
      <c r="L642">
        <v>0</v>
      </c>
      <c r="M642" t="s">
        <v>37</v>
      </c>
      <c r="O642">
        <v>2</v>
      </c>
      <c r="P642" s="2">
        <v>43718.481678240743</v>
      </c>
      <c r="Q642" s="2">
        <v>43718.398344907408</v>
      </c>
      <c r="S642" t="s">
        <v>702</v>
      </c>
      <c r="T642" t="s">
        <v>1387</v>
      </c>
      <c r="U642" t="s">
        <v>1426</v>
      </c>
      <c r="V642" t="s">
        <v>1427</v>
      </c>
      <c r="W642" t="s">
        <v>1427</v>
      </c>
      <c r="Y642" t="s">
        <v>2093</v>
      </c>
      <c r="Z642" s="2">
        <v>43964.725740740738</v>
      </c>
      <c r="AA642" s="2">
        <v>43964.642407407409</v>
      </c>
      <c r="AC642">
        <v>0</v>
      </c>
      <c r="AD642" s="3" t="s">
        <v>2807</v>
      </c>
      <c r="AE642">
        <v>0</v>
      </c>
      <c r="AF642" t="s">
        <v>2856</v>
      </c>
      <c r="AH642">
        <v>0</v>
      </c>
    </row>
    <row r="643" spans="1:34" x14ac:dyDescent="0.25">
      <c r="A643">
        <v>6280</v>
      </c>
      <c r="B643">
        <v>1</v>
      </c>
      <c r="C643">
        <v>10.4</v>
      </c>
      <c r="D643">
        <f t="shared" si="10"/>
        <v>-0.79496402877697847</v>
      </c>
      <c r="E643">
        <v>0</v>
      </c>
      <c r="F643" t="s">
        <v>33</v>
      </c>
      <c r="G643">
        <v>15654</v>
      </c>
      <c r="H643">
        <v>0</v>
      </c>
      <c r="I643">
        <v>0</v>
      </c>
      <c r="J643">
        <v>0</v>
      </c>
      <c r="K643">
        <v>0</v>
      </c>
      <c r="L643">
        <v>0</v>
      </c>
      <c r="M643" t="s">
        <v>37</v>
      </c>
      <c r="O643">
        <v>2</v>
      </c>
      <c r="P643" s="2">
        <v>43718.484826388893</v>
      </c>
      <c r="Q643" s="2">
        <v>43718.401493055557</v>
      </c>
      <c r="S643" t="s">
        <v>703</v>
      </c>
      <c r="T643" t="s">
        <v>1388</v>
      </c>
      <c r="U643" t="s">
        <v>1426</v>
      </c>
      <c r="V643" t="s">
        <v>1427</v>
      </c>
      <c r="W643" t="s">
        <v>1427</v>
      </c>
      <c r="Y643" t="s">
        <v>2094</v>
      </c>
      <c r="Z643" s="2">
        <v>43740.399699074071</v>
      </c>
      <c r="AA643" s="2">
        <v>43740.316365740742</v>
      </c>
      <c r="AC643">
        <v>0</v>
      </c>
      <c r="AD643" s="3" t="s">
        <v>2808</v>
      </c>
      <c r="AE643">
        <v>0</v>
      </c>
      <c r="AF643" t="s">
        <v>2856</v>
      </c>
      <c r="AH643">
        <v>0</v>
      </c>
    </row>
    <row r="644" spans="1:34" x14ac:dyDescent="0.25">
      <c r="A644">
        <v>6299</v>
      </c>
      <c r="B644">
        <v>1</v>
      </c>
      <c r="C644">
        <v>78</v>
      </c>
      <c r="D644">
        <f t="shared" si="10"/>
        <v>1.6366906474820144</v>
      </c>
      <c r="E644">
        <v>10</v>
      </c>
      <c r="F644" t="s">
        <v>34</v>
      </c>
      <c r="G644">
        <v>15710</v>
      </c>
      <c r="H644">
        <v>0</v>
      </c>
      <c r="I644">
        <v>0</v>
      </c>
      <c r="J644">
        <v>0</v>
      </c>
      <c r="K644">
        <v>0</v>
      </c>
      <c r="L644">
        <v>0</v>
      </c>
      <c r="M644" t="s">
        <v>37</v>
      </c>
      <c r="O644">
        <v>2</v>
      </c>
      <c r="P644" s="2">
        <v>43743.448784722219</v>
      </c>
      <c r="Q644" s="2">
        <v>43743.365451388891</v>
      </c>
      <c r="S644" t="s">
        <v>704</v>
      </c>
      <c r="T644" t="s">
        <v>1389</v>
      </c>
      <c r="U644" t="s">
        <v>1426</v>
      </c>
      <c r="V644" t="s">
        <v>1427</v>
      </c>
      <c r="W644" t="s">
        <v>1427</v>
      </c>
      <c r="Y644" t="s">
        <v>2095</v>
      </c>
      <c r="Z644" s="2">
        <v>44015.395972222221</v>
      </c>
      <c r="AA644" s="2">
        <v>44015.312638888892</v>
      </c>
      <c r="AC644">
        <v>0</v>
      </c>
      <c r="AD644" s="3" t="s">
        <v>2809</v>
      </c>
      <c r="AE644">
        <v>0</v>
      </c>
      <c r="AF644" t="s">
        <v>2856</v>
      </c>
      <c r="AH644">
        <v>0</v>
      </c>
    </row>
    <row r="645" spans="1:34" x14ac:dyDescent="0.25">
      <c r="A645">
        <v>6301</v>
      </c>
      <c r="B645">
        <v>1</v>
      </c>
      <c r="C645">
        <v>40.5</v>
      </c>
      <c r="D645">
        <f t="shared" si="10"/>
        <v>0.28776978417266186</v>
      </c>
      <c r="E645">
        <v>20</v>
      </c>
      <c r="F645" t="s">
        <v>34</v>
      </c>
      <c r="G645">
        <v>15745</v>
      </c>
      <c r="H645">
        <v>0</v>
      </c>
      <c r="I645">
        <v>0</v>
      </c>
      <c r="J645">
        <v>0</v>
      </c>
      <c r="K645">
        <v>0</v>
      </c>
      <c r="L645">
        <v>0</v>
      </c>
      <c r="M645" t="s">
        <v>37</v>
      </c>
      <c r="O645">
        <v>2</v>
      </c>
      <c r="P645" s="2">
        <v>43743.456921296303</v>
      </c>
      <c r="Q645" s="2">
        <v>43743.37358796296</v>
      </c>
      <c r="S645" t="s">
        <v>705</v>
      </c>
      <c r="T645" t="s">
        <v>1390</v>
      </c>
      <c r="U645" t="s">
        <v>1426</v>
      </c>
      <c r="V645" t="s">
        <v>1427</v>
      </c>
      <c r="W645" t="s">
        <v>1427</v>
      </c>
      <c r="Y645" t="s">
        <v>2096</v>
      </c>
      <c r="Z645" s="2">
        <v>44000.44798611111</v>
      </c>
      <c r="AA645" s="2">
        <v>44000.364652777767</v>
      </c>
      <c r="AC645">
        <v>0</v>
      </c>
      <c r="AD645" s="3" t="s">
        <v>2810</v>
      </c>
      <c r="AE645">
        <v>0</v>
      </c>
      <c r="AF645" t="s">
        <v>2856</v>
      </c>
      <c r="AH645">
        <v>0</v>
      </c>
    </row>
    <row r="646" spans="1:34" x14ac:dyDescent="0.25">
      <c r="A646">
        <v>6325</v>
      </c>
      <c r="B646">
        <v>1</v>
      </c>
      <c r="C646">
        <v>27.9</v>
      </c>
      <c r="D646">
        <f t="shared" si="10"/>
        <v>-0.16546762589928063</v>
      </c>
      <c r="E646">
        <v>7</v>
      </c>
      <c r="F646" t="s">
        <v>34</v>
      </c>
      <c r="G646">
        <v>15678</v>
      </c>
      <c r="H646">
        <v>0</v>
      </c>
      <c r="I646">
        <v>0</v>
      </c>
      <c r="J646">
        <v>0</v>
      </c>
      <c r="K646">
        <v>0</v>
      </c>
      <c r="L646">
        <v>0</v>
      </c>
      <c r="M646" t="s">
        <v>37</v>
      </c>
      <c r="O646">
        <v>2</v>
      </c>
      <c r="P646" s="2">
        <v>43771.542847222219</v>
      </c>
      <c r="Q646" s="2">
        <v>43771.501180555562</v>
      </c>
      <c r="S646" t="s">
        <v>706</v>
      </c>
      <c r="T646" t="s">
        <v>1391</v>
      </c>
      <c r="U646" t="s">
        <v>1426</v>
      </c>
      <c r="V646" t="s">
        <v>1427</v>
      </c>
      <c r="W646" t="s">
        <v>1427</v>
      </c>
      <c r="Y646" t="s">
        <v>2097</v>
      </c>
      <c r="Z646" s="2">
        <v>44033.649340277778</v>
      </c>
      <c r="AA646" s="2">
        <v>44033.566006944442</v>
      </c>
      <c r="AC646">
        <v>0</v>
      </c>
      <c r="AD646" s="3" t="s">
        <v>2811</v>
      </c>
      <c r="AE646">
        <v>0</v>
      </c>
      <c r="AF646" t="s">
        <v>2856</v>
      </c>
      <c r="AH646">
        <v>0</v>
      </c>
    </row>
    <row r="647" spans="1:34" x14ac:dyDescent="0.25">
      <c r="A647">
        <v>6328</v>
      </c>
      <c r="B647">
        <v>1</v>
      </c>
      <c r="C647">
        <v>22.4</v>
      </c>
      <c r="D647">
        <f t="shared" si="10"/>
        <v>-0.36330935251798563</v>
      </c>
      <c r="E647">
        <v>7</v>
      </c>
      <c r="F647" t="s">
        <v>34</v>
      </c>
      <c r="G647">
        <v>15810</v>
      </c>
      <c r="H647">
        <v>0</v>
      </c>
      <c r="I647">
        <v>0</v>
      </c>
      <c r="J647">
        <v>0</v>
      </c>
      <c r="K647">
        <v>0</v>
      </c>
      <c r="L647">
        <v>0</v>
      </c>
      <c r="M647" t="s">
        <v>37</v>
      </c>
      <c r="O647">
        <v>2</v>
      </c>
      <c r="P647" s="2">
        <v>43771.584386574083</v>
      </c>
      <c r="Q647" s="2">
        <v>43771.542719907397</v>
      </c>
      <c r="S647" t="s">
        <v>707</v>
      </c>
      <c r="T647" t="s">
        <v>1392</v>
      </c>
      <c r="U647" t="s">
        <v>1426</v>
      </c>
      <c r="V647" t="s">
        <v>1427</v>
      </c>
      <c r="W647" t="s">
        <v>1427</v>
      </c>
      <c r="Y647" t="s">
        <v>2098</v>
      </c>
      <c r="Z647" s="2">
        <v>44064.482662037037</v>
      </c>
      <c r="AA647" s="2">
        <v>44064.399328703701</v>
      </c>
      <c r="AC647">
        <v>0</v>
      </c>
      <c r="AD647" s="3" t="s">
        <v>2812</v>
      </c>
      <c r="AE647">
        <v>0</v>
      </c>
      <c r="AF647" t="s">
        <v>2856</v>
      </c>
      <c r="AH647">
        <v>0</v>
      </c>
    </row>
    <row r="648" spans="1:34" x14ac:dyDescent="0.25">
      <c r="A648">
        <v>6567</v>
      </c>
      <c r="B648">
        <v>1</v>
      </c>
      <c r="C648">
        <v>28.4</v>
      </c>
      <c r="D648">
        <f t="shared" si="10"/>
        <v>-0.14748201438848926</v>
      </c>
      <c r="E648">
        <v>9</v>
      </c>
      <c r="F648" t="s">
        <v>34</v>
      </c>
      <c r="G648">
        <v>15779</v>
      </c>
      <c r="H648">
        <v>0</v>
      </c>
      <c r="I648">
        <v>0</v>
      </c>
      <c r="J648">
        <v>0</v>
      </c>
      <c r="K648">
        <v>0</v>
      </c>
      <c r="L648">
        <v>0</v>
      </c>
      <c r="M648" t="s">
        <v>37</v>
      </c>
      <c r="O648">
        <v>2</v>
      </c>
      <c r="P648" s="2">
        <v>43833.692673611113</v>
      </c>
      <c r="Q648" s="2">
        <v>43833.651006944441</v>
      </c>
      <c r="S648" t="s">
        <v>708</v>
      </c>
      <c r="T648" t="s">
        <v>1393</v>
      </c>
      <c r="U648" t="s">
        <v>1426</v>
      </c>
      <c r="V648" t="s">
        <v>1427</v>
      </c>
      <c r="W648" t="s">
        <v>1427</v>
      </c>
      <c r="Y648" t="s">
        <v>2099</v>
      </c>
      <c r="Z648" s="2">
        <v>44042.767395833333</v>
      </c>
      <c r="AA648" s="2">
        <v>44042.684062499997</v>
      </c>
      <c r="AC648">
        <v>0</v>
      </c>
      <c r="AD648" s="3" t="s">
        <v>2813</v>
      </c>
      <c r="AE648">
        <v>0</v>
      </c>
      <c r="AF648" t="s">
        <v>2856</v>
      </c>
      <c r="AH648">
        <v>0</v>
      </c>
    </row>
    <row r="649" spans="1:34" x14ac:dyDescent="0.25">
      <c r="A649">
        <v>6568</v>
      </c>
      <c r="B649">
        <v>1</v>
      </c>
      <c r="C649">
        <v>72</v>
      </c>
      <c r="D649">
        <f t="shared" si="10"/>
        <v>1.420863309352518</v>
      </c>
      <c r="E649">
        <v>19</v>
      </c>
      <c r="F649" t="s">
        <v>34</v>
      </c>
      <c r="G649">
        <v>15707</v>
      </c>
      <c r="H649">
        <v>0</v>
      </c>
      <c r="I649">
        <v>0</v>
      </c>
      <c r="J649">
        <v>0</v>
      </c>
      <c r="K649">
        <v>0</v>
      </c>
      <c r="L649">
        <v>0</v>
      </c>
      <c r="M649" t="s">
        <v>37</v>
      </c>
      <c r="O649">
        <v>2</v>
      </c>
      <c r="P649" s="2">
        <v>43833.692835648151</v>
      </c>
      <c r="Q649" s="2">
        <v>43833.65116898148</v>
      </c>
      <c r="S649" t="s">
        <v>709</v>
      </c>
      <c r="T649" t="s">
        <v>1394</v>
      </c>
      <c r="U649" t="s">
        <v>1426</v>
      </c>
      <c r="V649" t="s">
        <v>1427</v>
      </c>
      <c r="W649" t="s">
        <v>1427</v>
      </c>
      <c r="Y649" t="s">
        <v>2100</v>
      </c>
      <c r="Z649" s="2">
        <v>43960.583379629628</v>
      </c>
      <c r="AA649" s="2">
        <v>43960.5000462963</v>
      </c>
      <c r="AC649">
        <v>0</v>
      </c>
      <c r="AD649" s="3" t="s">
        <v>2814</v>
      </c>
      <c r="AE649">
        <v>0</v>
      </c>
      <c r="AF649" t="s">
        <v>2856</v>
      </c>
      <c r="AH649">
        <v>0</v>
      </c>
    </row>
    <row r="650" spans="1:34" x14ac:dyDescent="0.25">
      <c r="A650">
        <v>6569</v>
      </c>
      <c r="B650">
        <v>1</v>
      </c>
      <c r="C650">
        <v>29</v>
      </c>
      <c r="D650">
        <f t="shared" si="10"/>
        <v>-0.12589928057553956</v>
      </c>
      <c r="E650">
        <v>6</v>
      </c>
      <c r="F650" t="s">
        <v>34</v>
      </c>
      <c r="G650">
        <v>15705</v>
      </c>
      <c r="H650">
        <v>0</v>
      </c>
      <c r="I650">
        <v>0</v>
      </c>
      <c r="J650">
        <v>0</v>
      </c>
      <c r="K650">
        <v>0</v>
      </c>
      <c r="L650">
        <v>3</v>
      </c>
      <c r="M650" t="s">
        <v>37</v>
      </c>
      <c r="O650">
        <v>2</v>
      </c>
      <c r="P650" s="2">
        <v>43833.694363425922</v>
      </c>
      <c r="Q650" s="2">
        <v>43833.652696759258</v>
      </c>
      <c r="S650" t="s">
        <v>710</v>
      </c>
      <c r="T650" t="s">
        <v>1395</v>
      </c>
      <c r="U650" t="s">
        <v>1426</v>
      </c>
      <c r="V650" t="s">
        <v>1427</v>
      </c>
      <c r="W650" t="s">
        <v>1427</v>
      </c>
      <c r="Y650" t="s">
        <v>2101</v>
      </c>
      <c r="Z650" s="2">
        <v>44039.496550925927</v>
      </c>
      <c r="AA650" s="2">
        <v>44039.413217592592</v>
      </c>
      <c r="AC650">
        <v>0</v>
      </c>
      <c r="AD650" s="3" t="s">
        <v>2815</v>
      </c>
      <c r="AE650">
        <v>0</v>
      </c>
      <c r="AF650" t="s">
        <v>2856</v>
      </c>
      <c r="AH650">
        <v>0</v>
      </c>
    </row>
    <row r="651" spans="1:34" x14ac:dyDescent="0.25">
      <c r="A651">
        <v>6570</v>
      </c>
      <c r="B651">
        <v>1</v>
      </c>
      <c r="C651">
        <v>29.2</v>
      </c>
      <c r="D651">
        <f t="shared" si="10"/>
        <v>-0.11870503597122305</v>
      </c>
      <c r="E651">
        <v>0</v>
      </c>
      <c r="F651" t="s">
        <v>33</v>
      </c>
      <c r="G651">
        <v>15706</v>
      </c>
      <c r="H651">
        <v>0</v>
      </c>
      <c r="I651">
        <v>0</v>
      </c>
      <c r="J651">
        <v>0</v>
      </c>
      <c r="K651">
        <v>0</v>
      </c>
      <c r="L651">
        <v>0</v>
      </c>
      <c r="M651" t="s">
        <v>37</v>
      </c>
      <c r="O651">
        <v>2</v>
      </c>
      <c r="P651" s="2">
        <v>43833.696446759262</v>
      </c>
      <c r="Q651" s="2">
        <v>43833.654780092591</v>
      </c>
      <c r="S651" t="s">
        <v>711</v>
      </c>
      <c r="T651" t="s">
        <v>1396</v>
      </c>
      <c r="U651" t="s">
        <v>1426</v>
      </c>
      <c r="V651" t="s">
        <v>1427</v>
      </c>
      <c r="W651" t="s">
        <v>1427</v>
      </c>
      <c r="Y651" t="s">
        <v>2102</v>
      </c>
      <c r="Z651" s="2">
        <v>43894.569594907407</v>
      </c>
      <c r="AA651" s="2">
        <v>43894.527928240743</v>
      </c>
      <c r="AC651">
        <v>0</v>
      </c>
      <c r="AD651" s="3" t="s">
        <v>2816</v>
      </c>
      <c r="AE651">
        <v>0</v>
      </c>
      <c r="AF651" t="s">
        <v>2856</v>
      </c>
      <c r="AH651">
        <v>0</v>
      </c>
    </row>
    <row r="652" spans="1:34" x14ac:dyDescent="0.25">
      <c r="A652">
        <v>6572</v>
      </c>
      <c r="B652">
        <v>1</v>
      </c>
      <c r="C652">
        <v>44</v>
      </c>
      <c r="D652">
        <f t="shared" si="10"/>
        <v>0.41366906474820142</v>
      </c>
      <c r="E652">
        <v>0</v>
      </c>
      <c r="F652" t="s">
        <v>33</v>
      </c>
      <c r="G652">
        <v>15704</v>
      </c>
      <c r="H652">
        <v>0</v>
      </c>
      <c r="I652">
        <v>0</v>
      </c>
      <c r="J652">
        <v>0</v>
      </c>
      <c r="K652">
        <v>0</v>
      </c>
      <c r="L652">
        <v>0</v>
      </c>
      <c r="M652" t="s">
        <v>37</v>
      </c>
      <c r="O652">
        <v>2</v>
      </c>
      <c r="P652" s="2">
        <v>43833.699155092603</v>
      </c>
      <c r="Q652" s="2">
        <v>43833.657488425917</v>
      </c>
      <c r="S652" t="s">
        <v>712</v>
      </c>
      <c r="T652" t="s">
        <v>1214</v>
      </c>
      <c r="U652" t="s">
        <v>1426</v>
      </c>
      <c r="V652" t="s">
        <v>1427</v>
      </c>
      <c r="W652" t="s">
        <v>1427</v>
      </c>
      <c r="Y652" t="s">
        <v>2103</v>
      </c>
      <c r="Z652" s="2">
        <v>43869.375162037039</v>
      </c>
      <c r="AA652" s="2">
        <v>43869.333495370367</v>
      </c>
      <c r="AC652">
        <v>0</v>
      </c>
      <c r="AD652" s="3" t="s">
        <v>2817</v>
      </c>
      <c r="AE652">
        <v>0</v>
      </c>
      <c r="AF652" t="s">
        <v>2856</v>
      </c>
      <c r="AH652">
        <v>0</v>
      </c>
    </row>
    <row r="653" spans="1:34" x14ac:dyDescent="0.25">
      <c r="A653">
        <v>6573</v>
      </c>
      <c r="B653">
        <v>1</v>
      </c>
      <c r="C653">
        <v>68.3</v>
      </c>
      <c r="D653">
        <f t="shared" si="10"/>
        <v>1.2877697841726616</v>
      </c>
      <c r="E653">
        <v>12</v>
      </c>
      <c r="F653" t="s">
        <v>34</v>
      </c>
      <c r="G653">
        <v>15473</v>
      </c>
      <c r="H653">
        <v>0</v>
      </c>
      <c r="I653">
        <v>0</v>
      </c>
      <c r="J653">
        <v>0</v>
      </c>
      <c r="K653">
        <v>0</v>
      </c>
      <c r="L653">
        <v>1</v>
      </c>
      <c r="M653" t="s">
        <v>37</v>
      </c>
      <c r="O653">
        <v>2</v>
      </c>
      <c r="P653" s="2">
        <v>43833.709270833337</v>
      </c>
      <c r="Q653" s="2">
        <v>43833.667604166672</v>
      </c>
      <c r="S653" t="s">
        <v>713</v>
      </c>
      <c r="T653" t="s">
        <v>976</v>
      </c>
      <c r="U653" t="s">
        <v>1426</v>
      </c>
      <c r="V653" t="s">
        <v>1427</v>
      </c>
      <c r="W653" t="s">
        <v>1427</v>
      </c>
      <c r="Y653" t="s">
        <v>2104</v>
      </c>
      <c r="Z653" s="2">
        <v>44070.663217592592</v>
      </c>
      <c r="AA653" s="2">
        <v>44070.579884259263</v>
      </c>
      <c r="AC653">
        <v>0</v>
      </c>
      <c r="AD653" s="3" t="s">
        <v>2818</v>
      </c>
      <c r="AE653">
        <v>0</v>
      </c>
      <c r="AF653" t="s">
        <v>2856</v>
      </c>
      <c r="AH653">
        <v>0</v>
      </c>
    </row>
    <row r="654" spans="1:34" x14ac:dyDescent="0.25">
      <c r="A654">
        <v>6575</v>
      </c>
      <c r="B654">
        <v>1</v>
      </c>
      <c r="C654">
        <v>41.8</v>
      </c>
      <c r="D654">
        <f t="shared" si="10"/>
        <v>0.33453237410071929</v>
      </c>
      <c r="E654">
        <v>1</v>
      </c>
      <c r="F654" t="s">
        <v>34</v>
      </c>
      <c r="G654">
        <v>15479</v>
      </c>
      <c r="H654">
        <v>0</v>
      </c>
      <c r="I654">
        <v>0</v>
      </c>
      <c r="J654">
        <v>0</v>
      </c>
      <c r="K654">
        <v>0</v>
      </c>
      <c r="L654">
        <v>0</v>
      </c>
      <c r="M654" t="s">
        <v>37</v>
      </c>
      <c r="O654">
        <v>2</v>
      </c>
      <c r="P654" s="2">
        <v>43833.716979166667</v>
      </c>
      <c r="Q654" s="2">
        <v>43833.675312500003</v>
      </c>
      <c r="S654" t="s">
        <v>714</v>
      </c>
      <c r="T654" t="s">
        <v>880</v>
      </c>
      <c r="U654" t="s">
        <v>1426</v>
      </c>
      <c r="V654" t="s">
        <v>1427</v>
      </c>
      <c r="W654" t="s">
        <v>1427</v>
      </c>
      <c r="Y654" t="s">
        <v>2105</v>
      </c>
      <c r="Z654" s="2">
        <v>44002.621550925927</v>
      </c>
      <c r="AA654" s="2">
        <v>44002.538217592592</v>
      </c>
      <c r="AC654">
        <v>0</v>
      </c>
      <c r="AD654" s="3" t="s">
        <v>2819</v>
      </c>
      <c r="AE654">
        <v>0</v>
      </c>
      <c r="AF654" t="s">
        <v>2856</v>
      </c>
      <c r="AH654">
        <v>0</v>
      </c>
    </row>
    <row r="655" spans="1:34" x14ac:dyDescent="0.25">
      <c r="A655">
        <v>6578</v>
      </c>
      <c r="B655">
        <v>1</v>
      </c>
      <c r="C655">
        <v>40</v>
      </c>
      <c r="D655">
        <f t="shared" si="10"/>
        <v>0.26978417266187049</v>
      </c>
      <c r="E655">
        <v>0</v>
      </c>
      <c r="F655" t="s">
        <v>33</v>
      </c>
      <c r="G655">
        <v>15647</v>
      </c>
      <c r="H655">
        <v>0</v>
      </c>
      <c r="I655">
        <v>0</v>
      </c>
      <c r="J655">
        <v>0</v>
      </c>
      <c r="K655">
        <v>0</v>
      </c>
      <c r="L655">
        <v>7</v>
      </c>
      <c r="M655" t="s">
        <v>37</v>
      </c>
      <c r="O655">
        <v>2</v>
      </c>
      <c r="P655" s="2">
        <v>43834.418483796297</v>
      </c>
      <c r="Q655" s="2">
        <v>43834.376817129632</v>
      </c>
      <c r="S655" t="s">
        <v>715</v>
      </c>
      <c r="T655" t="s">
        <v>1397</v>
      </c>
      <c r="U655" t="s">
        <v>1426</v>
      </c>
      <c r="V655" t="s">
        <v>1427</v>
      </c>
      <c r="W655" t="s">
        <v>1427</v>
      </c>
      <c r="Y655" t="s">
        <v>2106</v>
      </c>
      <c r="Z655" s="2">
        <v>43975.387037037042</v>
      </c>
      <c r="AA655" s="2">
        <v>43975.303703703707</v>
      </c>
      <c r="AC655">
        <v>0</v>
      </c>
      <c r="AD655" s="3" t="s">
        <v>2820</v>
      </c>
      <c r="AE655">
        <v>0</v>
      </c>
      <c r="AF655" t="s">
        <v>2856</v>
      </c>
      <c r="AH655">
        <v>0</v>
      </c>
    </row>
    <row r="656" spans="1:34" x14ac:dyDescent="0.25">
      <c r="A656">
        <v>6584</v>
      </c>
      <c r="B656">
        <v>1</v>
      </c>
      <c r="C656">
        <v>13.5</v>
      </c>
      <c r="D656">
        <f t="shared" si="10"/>
        <v>-0.68345323741007191</v>
      </c>
      <c r="E656">
        <v>29</v>
      </c>
      <c r="F656" t="s">
        <v>34</v>
      </c>
      <c r="G656">
        <v>15769</v>
      </c>
      <c r="H656">
        <v>0</v>
      </c>
      <c r="I656">
        <v>0</v>
      </c>
      <c r="J656">
        <v>0</v>
      </c>
      <c r="K656">
        <v>0</v>
      </c>
      <c r="L656">
        <v>0</v>
      </c>
      <c r="M656" t="s">
        <v>37</v>
      </c>
      <c r="O656">
        <v>2</v>
      </c>
      <c r="P656" s="2">
        <v>43834.484143518523</v>
      </c>
      <c r="Q656" s="2">
        <v>43834.442476851851</v>
      </c>
      <c r="S656" t="s">
        <v>716</v>
      </c>
      <c r="T656" t="s">
        <v>1398</v>
      </c>
      <c r="U656" t="s">
        <v>1426</v>
      </c>
      <c r="V656" t="s">
        <v>1427</v>
      </c>
      <c r="W656" t="s">
        <v>1427</v>
      </c>
      <c r="Y656" t="s">
        <v>2107</v>
      </c>
      <c r="Z656" s="2">
        <v>44070.663217592592</v>
      </c>
      <c r="AA656" s="2">
        <v>44070.579884259263</v>
      </c>
      <c r="AC656">
        <v>0</v>
      </c>
      <c r="AD656" s="3" t="s">
        <v>2821</v>
      </c>
      <c r="AE656">
        <v>0</v>
      </c>
      <c r="AF656" t="s">
        <v>2856</v>
      </c>
      <c r="AH656">
        <v>0</v>
      </c>
    </row>
    <row r="657" spans="1:34" x14ac:dyDescent="0.25">
      <c r="A657">
        <v>6585</v>
      </c>
      <c r="B657">
        <v>1</v>
      </c>
      <c r="C657">
        <v>19</v>
      </c>
      <c r="D657">
        <f t="shared" si="10"/>
        <v>-0.48561151079136688</v>
      </c>
      <c r="E657">
        <v>38</v>
      </c>
      <c r="F657" t="s">
        <v>34</v>
      </c>
      <c r="G657">
        <v>15434</v>
      </c>
      <c r="H657">
        <v>0</v>
      </c>
      <c r="I657">
        <v>0</v>
      </c>
      <c r="J657">
        <v>0</v>
      </c>
      <c r="K657">
        <v>0</v>
      </c>
      <c r="L657">
        <v>0</v>
      </c>
      <c r="M657" t="s">
        <v>37</v>
      </c>
      <c r="O657">
        <v>2</v>
      </c>
      <c r="P657" s="2">
        <v>43834.487696759257</v>
      </c>
      <c r="Q657" s="2">
        <v>43834.446030092593</v>
      </c>
      <c r="S657" t="s">
        <v>717</v>
      </c>
      <c r="T657" t="s">
        <v>1399</v>
      </c>
      <c r="U657" t="s">
        <v>1426</v>
      </c>
      <c r="V657" t="s">
        <v>1427</v>
      </c>
      <c r="W657" t="s">
        <v>1427</v>
      </c>
      <c r="Y657" t="s">
        <v>2108</v>
      </c>
      <c r="Z657" s="2">
        <v>44037.420162037037</v>
      </c>
      <c r="AA657" s="2">
        <v>44037.336828703701</v>
      </c>
      <c r="AC657">
        <v>0</v>
      </c>
      <c r="AD657" s="3" t="s">
        <v>2822</v>
      </c>
      <c r="AE657">
        <v>0</v>
      </c>
      <c r="AF657" t="s">
        <v>2856</v>
      </c>
      <c r="AH657">
        <v>0</v>
      </c>
    </row>
    <row r="658" spans="1:34" x14ac:dyDescent="0.25">
      <c r="A658">
        <v>6592</v>
      </c>
      <c r="B658">
        <v>1</v>
      </c>
      <c r="C658">
        <v>24.4</v>
      </c>
      <c r="D658">
        <f t="shared" si="10"/>
        <v>-0.29136690647482016</v>
      </c>
      <c r="E658">
        <v>70</v>
      </c>
      <c r="F658" t="s">
        <v>34</v>
      </c>
      <c r="G658">
        <v>15764</v>
      </c>
      <c r="H658">
        <v>0</v>
      </c>
      <c r="I658">
        <v>0</v>
      </c>
      <c r="J658">
        <v>0</v>
      </c>
      <c r="K658">
        <v>0</v>
      </c>
      <c r="L658">
        <v>0</v>
      </c>
      <c r="M658" t="s">
        <v>37</v>
      </c>
      <c r="O658">
        <v>2</v>
      </c>
      <c r="P658" s="2">
        <v>43834.591874999998</v>
      </c>
      <c r="Q658" s="2">
        <v>43834.550208333327</v>
      </c>
      <c r="S658" t="s">
        <v>718</v>
      </c>
      <c r="T658" t="s">
        <v>1400</v>
      </c>
      <c r="U658" t="s">
        <v>1426</v>
      </c>
      <c r="V658" t="s">
        <v>1427</v>
      </c>
      <c r="W658" t="s">
        <v>1427</v>
      </c>
      <c r="Y658" t="s">
        <v>2109</v>
      </c>
      <c r="Z658" s="2">
        <v>44032.715486111112</v>
      </c>
      <c r="AA658" s="2">
        <v>44032.632152777784</v>
      </c>
      <c r="AC658">
        <v>0</v>
      </c>
      <c r="AD658" s="3" t="s">
        <v>2823</v>
      </c>
      <c r="AE658">
        <v>0</v>
      </c>
      <c r="AF658" t="s">
        <v>2856</v>
      </c>
      <c r="AH658">
        <v>0</v>
      </c>
    </row>
    <row r="659" spans="1:34" x14ac:dyDescent="0.25">
      <c r="A659">
        <v>6615</v>
      </c>
      <c r="B659">
        <v>1</v>
      </c>
      <c r="C659">
        <v>32.799999999999997</v>
      </c>
      <c r="D659">
        <f t="shared" si="10"/>
        <v>1.0791366906474718E-2</v>
      </c>
      <c r="E659">
        <v>8</v>
      </c>
      <c r="F659" t="s">
        <v>34</v>
      </c>
      <c r="G659">
        <v>16071</v>
      </c>
      <c r="H659">
        <v>0</v>
      </c>
      <c r="I659">
        <v>0</v>
      </c>
      <c r="J659">
        <v>0</v>
      </c>
      <c r="K659">
        <v>0</v>
      </c>
      <c r="L659">
        <v>0</v>
      </c>
      <c r="M659" t="s">
        <v>37</v>
      </c>
      <c r="O659">
        <v>2</v>
      </c>
      <c r="P659" s="2">
        <v>43848.431307870371</v>
      </c>
      <c r="Q659" s="2">
        <v>43848.389641203707</v>
      </c>
      <c r="S659" t="s">
        <v>719</v>
      </c>
      <c r="T659" t="s">
        <v>1401</v>
      </c>
      <c r="U659" t="s">
        <v>1426</v>
      </c>
      <c r="V659" t="s">
        <v>1427</v>
      </c>
      <c r="W659" t="s">
        <v>1427</v>
      </c>
      <c r="Y659" t="s">
        <v>2110</v>
      </c>
      <c r="Z659" s="2">
        <v>44023.628518518519</v>
      </c>
      <c r="AA659" s="2">
        <v>44023.545185185183</v>
      </c>
      <c r="AC659">
        <v>0</v>
      </c>
      <c r="AD659" s="3" t="s">
        <v>2824</v>
      </c>
      <c r="AE659">
        <v>0</v>
      </c>
      <c r="AF659" t="s">
        <v>2856</v>
      </c>
      <c r="AH659">
        <v>0</v>
      </c>
    </row>
    <row r="660" spans="1:34" x14ac:dyDescent="0.25">
      <c r="A660">
        <v>6616</v>
      </c>
      <c r="B660">
        <v>1</v>
      </c>
      <c r="C660">
        <v>15.4</v>
      </c>
      <c r="D660">
        <f t="shared" si="10"/>
        <v>-0.61510791366906481</v>
      </c>
      <c r="E660">
        <v>8</v>
      </c>
      <c r="F660" t="s">
        <v>34</v>
      </c>
      <c r="G660">
        <v>15781</v>
      </c>
      <c r="H660">
        <v>0</v>
      </c>
      <c r="I660">
        <v>0</v>
      </c>
      <c r="J660">
        <v>0</v>
      </c>
      <c r="K660">
        <v>0</v>
      </c>
      <c r="L660">
        <v>1</v>
      </c>
      <c r="M660" t="s">
        <v>37</v>
      </c>
      <c r="O660">
        <v>2</v>
      </c>
      <c r="P660" s="2">
        <v>43848.434236111112</v>
      </c>
      <c r="Q660" s="2">
        <v>43848.392569444448</v>
      </c>
      <c r="S660" t="s">
        <v>720</v>
      </c>
      <c r="T660" t="s">
        <v>1402</v>
      </c>
      <c r="U660" t="s">
        <v>1426</v>
      </c>
      <c r="V660" t="s">
        <v>1427</v>
      </c>
      <c r="W660" t="s">
        <v>1427</v>
      </c>
      <c r="Y660" t="s">
        <v>2111</v>
      </c>
      <c r="Z660" s="2">
        <v>44042.774340277778</v>
      </c>
      <c r="AA660" s="2">
        <v>44042.691006944442</v>
      </c>
      <c r="AC660">
        <v>0</v>
      </c>
      <c r="AD660" s="3" t="s">
        <v>2825</v>
      </c>
      <c r="AE660">
        <v>0</v>
      </c>
      <c r="AF660" t="s">
        <v>2856</v>
      </c>
      <c r="AH660">
        <v>0</v>
      </c>
    </row>
    <row r="661" spans="1:34" x14ac:dyDescent="0.25">
      <c r="A661">
        <v>6617</v>
      </c>
      <c r="B661">
        <v>1</v>
      </c>
      <c r="C661">
        <v>9.9</v>
      </c>
      <c r="D661">
        <f t="shared" si="10"/>
        <v>-0.81294964028776984</v>
      </c>
      <c r="E661">
        <v>12</v>
      </c>
      <c r="F661" t="s">
        <v>34</v>
      </c>
      <c r="G661">
        <v>16031</v>
      </c>
      <c r="H661">
        <v>0</v>
      </c>
      <c r="I661">
        <v>0</v>
      </c>
      <c r="J661">
        <v>0</v>
      </c>
      <c r="K661">
        <v>0</v>
      </c>
      <c r="L661">
        <v>6</v>
      </c>
      <c r="M661" t="s">
        <v>37</v>
      </c>
      <c r="O661">
        <v>2</v>
      </c>
      <c r="P661" s="2">
        <v>43848.437905092593</v>
      </c>
      <c r="Q661" s="2">
        <v>43848.396238425928</v>
      </c>
      <c r="S661" t="s">
        <v>721</v>
      </c>
      <c r="T661" t="s">
        <v>1403</v>
      </c>
      <c r="U661" t="s">
        <v>1426</v>
      </c>
      <c r="V661" t="s">
        <v>1427</v>
      </c>
      <c r="W661" t="s">
        <v>1427</v>
      </c>
      <c r="Y661" t="s">
        <v>2112</v>
      </c>
      <c r="Z661" s="2">
        <v>44050.427106481482</v>
      </c>
      <c r="AA661" s="2">
        <v>44050.343773148154</v>
      </c>
      <c r="AC661">
        <v>0</v>
      </c>
      <c r="AD661" s="3" t="s">
        <v>2826</v>
      </c>
      <c r="AE661">
        <v>0</v>
      </c>
      <c r="AF661" t="s">
        <v>2856</v>
      </c>
      <c r="AH661">
        <v>0</v>
      </c>
    </row>
    <row r="662" spans="1:34" x14ac:dyDescent="0.25">
      <c r="A662">
        <v>6618</v>
      </c>
      <c r="B662">
        <v>1</v>
      </c>
      <c r="C662">
        <v>13.5</v>
      </c>
      <c r="D662">
        <f t="shared" si="10"/>
        <v>-0.68345323741007191</v>
      </c>
      <c r="E662">
        <v>2</v>
      </c>
      <c r="F662" t="s">
        <v>34</v>
      </c>
      <c r="G662">
        <v>15539</v>
      </c>
      <c r="H662">
        <v>0</v>
      </c>
      <c r="I662">
        <v>0</v>
      </c>
      <c r="J662">
        <v>0</v>
      </c>
      <c r="K662">
        <v>0</v>
      </c>
      <c r="L662">
        <v>0</v>
      </c>
      <c r="M662" t="s">
        <v>37</v>
      </c>
      <c r="O662">
        <v>2</v>
      </c>
      <c r="P662" s="2">
        <v>43848.443113425928</v>
      </c>
      <c r="Q662" s="2">
        <v>43848.401446759257</v>
      </c>
      <c r="S662" t="s">
        <v>722</v>
      </c>
      <c r="T662" t="s">
        <v>1404</v>
      </c>
      <c r="U662" t="s">
        <v>1426</v>
      </c>
      <c r="V662" t="s">
        <v>1427</v>
      </c>
      <c r="W662" t="s">
        <v>1427</v>
      </c>
      <c r="Y662" t="s">
        <v>2113</v>
      </c>
      <c r="Z662" s="2">
        <v>44054.711828703701</v>
      </c>
      <c r="AA662" s="2">
        <v>44054.628495370373</v>
      </c>
      <c r="AC662">
        <v>0</v>
      </c>
      <c r="AD662" s="3" t="s">
        <v>2827</v>
      </c>
      <c r="AE662">
        <v>0</v>
      </c>
      <c r="AF662" t="s">
        <v>2856</v>
      </c>
      <c r="AH662">
        <v>0</v>
      </c>
    </row>
    <row r="663" spans="1:34" x14ac:dyDescent="0.25">
      <c r="A663">
        <v>6620</v>
      </c>
      <c r="B663">
        <v>1</v>
      </c>
      <c r="C663">
        <v>51</v>
      </c>
      <c r="D663">
        <f t="shared" si="10"/>
        <v>0.66546762589928055</v>
      </c>
      <c r="E663">
        <v>2</v>
      </c>
      <c r="F663" t="s">
        <v>34</v>
      </c>
      <c r="G663">
        <v>16046</v>
      </c>
      <c r="H663">
        <v>0</v>
      </c>
      <c r="I663">
        <v>0</v>
      </c>
      <c r="J663">
        <v>0</v>
      </c>
      <c r="K663">
        <v>0</v>
      </c>
      <c r="L663">
        <v>0</v>
      </c>
      <c r="M663" t="s">
        <v>37</v>
      </c>
      <c r="O663">
        <v>2</v>
      </c>
      <c r="P663" s="2">
        <v>43848.451516203713</v>
      </c>
      <c r="Q663" s="2">
        <v>43848.409849537027</v>
      </c>
      <c r="S663" t="s">
        <v>723</v>
      </c>
      <c r="T663" t="s">
        <v>936</v>
      </c>
      <c r="U663" t="s">
        <v>1426</v>
      </c>
      <c r="V663" t="s">
        <v>1427</v>
      </c>
      <c r="W663" t="s">
        <v>1427</v>
      </c>
      <c r="Y663" t="s">
        <v>2114</v>
      </c>
      <c r="Z663" s="2">
        <v>44055.489606481482</v>
      </c>
      <c r="AA663" s="2">
        <v>44055.406273148154</v>
      </c>
      <c r="AC663">
        <v>0</v>
      </c>
      <c r="AD663" s="3" t="s">
        <v>2828</v>
      </c>
      <c r="AE663">
        <v>0</v>
      </c>
      <c r="AF663" t="s">
        <v>2856</v>
      </c>
      <c r="AH663">
        <v>0</v>
      </c>
    </row>
    <row r="664" spans="1:34" x14ac:dyDescent="0.25">
      <c r="A664">
        <v>6621</v>
      </c>
      <c r="B664">
        <v>1</v>
      </c>
      <c r="C664">
        <v>35.200000000000003</v>
      </c>
      <c r="D664">
        <f t="shared" si="10"/>
        <v>9.7122302158273485E-2</v>
      </c>
      <c r="E664">
        <v>69</v>
      </c>
      <c r="F664" t="s">
        <v>34</v>
      </c>
      <c r="G664">
        <v>15204</v>
      </c>
      <c r="H664">
        <v>0</v>
      </c>
      <c r="I664">
        <v>0</v>
      </c>
      <c r="J664">
        <v>0</v>
      </c>
      <c r="K664">
        <v>0</v>
      </c>
      <c r="L664">
        <v>3</v>
      </c>
      <c r="M664" t="s">
        <v>37</v>
      </c>
      <c r="O664">
        <v>2</v>
      </c>
      <c r="P664" s="2">
        <v>43848.454479166663</v>
      </c>
      <c r="Q664" s="2">
        <v>43848.412812499999</v>
      </c>
      <c r="S664" t="s">
        <v>724</v>
      </c>
      <c r="T664" t="s">
        <v>1405</v>
      </c>
      <c r="U664" t="s">
        <v>1426</v>
      </c>
      <c r="V664" t="s">
        <v>1427</v>
      </c>
      <c r="W664" t="s">
        <v>1427</v>
      </c>
      <c r="Y664" t="s">
        <v>2115</v>
      </c>
      <c r="Z664" s="2">
        <v>44000.447962962957</v>
      </c>
      <c r="AA664" s="2">
        <v>44000.364629629628</v>
      </c>
      <c r="AC664">
        <v>0</v>
      </c>
      <c r="AD664" s="3" t="s">
        <v>2829</v>
      </c>
      <c r="AE664">
        <v>0</v>
      </c>
      <c r="AF664" t="s">
        <v>2856</v>
      </c>
      <c r="AH664">
        <v>0</v>
      </c>
    </row>
    <row r="665" spans="1:34" x14ac:dyDescent="0.25">
      <c r="A665">
        <v>6622</v>
      </c>
      <c r="B665">
        <v>1</v>
      </c>
      <c r="C665">
        <v>42.2</v>
      </c>
      <c r="D665">
        <f t="shared" si="10"/>
        <v>0.34892086330935262</v>
      </c>
      <c r="E665">
        <v>12</v>
      </c>
      <c r="F665" t="s">
        <v>34</v>
      </c>
      <c r="G665">
        <v>15205</v>
      </c>
      <c r="H665">
        <v>0</v>
      </c>
      <c r="I665">
        <v>0</v>
      </c>
      <c r="J665">
        <v>0</v>
      </c>
      <c r="K665">
        <v>0</v>
      </c>
      <c r="L665">
        <v>0</v>
      </c>
      <c r="M665" t="s">
        <v>37</v>
      </c>
      <c r="O665">
        <v>2</v>
      </c>
      <c r="P665" s="2">
        <v>43848.454502314817</v>
      </c>
      <c r="Q665" s="2">
        <v>43848.412835648152</v>
      </c>
      <c r="S665" t="s">
        <v>725</v>
      </c>
      <c r="T665" t="s">
        <v>1009</v>
      </c>
      <c r="U665" t="s">
        <v>1426</v>
      </c>
      <c r="V665" t="s">
        <v>1427</v>
      </c>
      <c r="W665" t="s">
        <v>1427</v>
      </c>
      <c r="Y665" t="s">
        <v>2116</v>
      </c>
      <c r="Z665" s="2">
        <v>43848.458368055559</v>
      </c>
      <c r="AA665" s="2">
        <v>43848.416701388887</v>
      </c>
      <c r="AC665">
        <v>0</v>
      </c>
      <c r="AD665" s="3" t="s">
        <v>2830</v>
      </c>
      <c r="AE665">
        <v>0</v>
      </c>
      <c r="AF665" t="s">
        <v>2856</v>
      </c>
      <c r="AH665">
        <v>0</v>
      </c>
    </row>
    <row r="666" spans="1:34" x14ac:dyDescent="0.25">
      <c r="A666">
        <v>6626</v>
      </c>
      <c r="B666">
        <v>1</v>
      </c>
      <c r="C666">
        <v>33.200000000000003</v>
      </c>
      <c r="D666">
        <f t="shared" si="10"/>
        <v>2.5179856115108014E-2</v>
      </c>
      <c r="E666">
        <v>1</v>
      </c>
      <c r="F666" t="s">
        <v>34</v>
      </c>
      <c r="G666">
        <v>15790</v>
      </c>
      <c r="H666">
        <v>0</v>
      </c>
      <c r="I666">
        <v>0</v>
      </c>
      <c r="J666">
        <v>0</v>
      </c>
      <c r="K666">
        <v>0</v>
      </c>
      <c r="L666">
        <v>0</v>
      </c>
      <c r="M666" t="s">
        <v>37</v>
      </c>
      <c r="O666">
        <v>2</v>
      </c>
      <c r="P666" s="2">
        <v>43853.474976851852</v>
      </c>
      <c r="Q666" s="2">
        <v>43853.433310185188</v>
      </c>
      <c r="S666" t="s">
        <v>726</v>
      </c>
      <c r="T666" t="s">
        <v>1406</v>
      </c>
      <c r="U666" t="s">
        <v>1426</v>
      </c>
      <c r="V666" t="s">
        <v>1427</v>
      </c>
      <c r="W666" t="s">
        <v>1427</v>
      </c>
      <c r="Y666" t="s">
        <v>2117</v>
      </c>
      <c r="Z666" s="2">
        <v>43969.396006944437</v>
      </c>
      <c r="AA666" s="2">
        <v>43969.312673611108</v>
      </c>
      <c r="AC666">
        <v>0</v>
      </c>
      <c r="AD666" s="3" t="s">
        <v>2831</v>
      </c>
      <c r="AE666">
        <v>0</v>
      </c>
      <c r="AF666" t="s">
        <v>2856</v>
      </c>
      <c r="AH666">
        <v>0</v>
      </c>
    </row>
    <row r="667" spans="1:34" x14ac:dyDescent="0.25">
      <c r="A667">
        <v>6627</v>
      </c>
      <c r="B667">
        <v>1</v>
      </c>
      <c r="C667">
        <v>41.8</v>
      </c>
      <c r="D667">
        <f t="shared" si="10"/>
        <v>0.33453237410071929</v>
      </c>
      <c r="E667">
        <v>16</v>
      </c>
      <c r="F667" t="s">
        <v>34</v>
      </c>
      <c r="G667">
        <v>15791</v>
      </c>
      <c r="H667">
        <v>0</v>
      </c>
      <c r="I667">
        <v>0</v>
      </c>
      <c r="J667">
        <v>0</v>
      </c>
      <c r="K667">
        <v>0</v>
      </c>
      <c r="L667">
        <v>1</v>
      </c>
      <c r="M667" t="s">
        <v>37</v>
      </c>
      <c r="O667">
        <v>2</v>
      </c>
      <c r="P667" s="2">
        <v>43853.485694444447</v>
      </c>
      <c r="Q667" s="2">
        <v>43853.444027777783</v>
      </c>
      <c r="S667" t="s">
        <v>727</v>
      </c>
      <c r="T667" t="s">
        <v>1407</v>
      </c>
      <c r="U667" t="s">
        <v>1426</v>
      </c>
      <c r="V667" t="s">
        <v>1427</v>
      </c>
      <c r="W667" t="s">
        <v>1427</v>
      </c>
      <c r="Y667" t="s">
        <v>2118</v>
      </c>
      <c r="Z667" s="2">
        <v>44054.475717592592</v>
      </c>
      <c r="AA667" s="2">
        <v>44054.392384259263</v>
      </c>
      <c r="AC667">
        <v>0</v>
      </c>
      <c r="AD667" s="3" t="s">
        <v>2832</v>
      </c>
      <c r="AE667">
        <v>0</v>
      </c>
      <c r="AF667" t="s">
        <v>2856</v>
      </c>
      <c r="AH667">
        <v>0</v>
      </c>
    </row>
    <row r="668" spans="1:34" x14ac:dyDescent="0.25">
      <c r="A668">
        <v>6628</v>
      </c>
      <c r="B668">
        <v>1</v>
      </c>
      <c r="C668">
        <v>32.200000000000003</v>
      </c>
      <c r="D668">
        <f t="shared" si="10"/>
        <v>-1.0791366906474718E-2</v>
      </c>
      <c r="E668">
        <v>31</v>
      </c>
      <c r="F668" t="s">
        <v>34</v>
      </c>
      <c r="G668">
        <v>15792</v>
      </c>
      <c r="H668">
        <v>0</v>
      </c>
      <c r="I668">
        <v>0</v>
      </c>
      <c r="J668">
        <v>0</v>
      </c>
      <c r="K668">
        <v>0</v>
      </c>
      <c r="L668">
        <v>0</v>
      </c>
      <c r="M668" t="s">
        <v>37</v>
      </c>
      <c r="O668">
        <v>2</v>
      </c>
      <c r="P668" s="2">
        <v>43853.490405092591</v>
      </c>
      <c r="Q668" s="2">
        <v>43853.448738425926</v>
      </c>
      <c r="S668" t="s">
        <v>728</v>
      </c>
      <c r="T668" t="s">
        <v>1408</v>
      </c>
      <c r="U668" t="s">
        <v>1426</v>
      </c>
      <c r="V668" t="s">
        <v>1427</v>
      </c>
      <c r="W668" t="s">
        <v>1427</v>
      </c>
      <c r="Y668" t="s">
        <v>2119</v>
      </c>
      <c r="Z668" s="2">
        <v>43922.396006944437</v>
      </c>
      <c r="AA668" s="2">
        <v>43922.312673611108</v>
      </c>
      <c r="AC668">
        <v>0</v>
      </c>
      <c r="AD668" s="3" t="s">
        <v>2833</v>
      </c>
      <c r="AE668">
        <v>0</v>
      </c>
      <c r="AF668" t="s">
        <v>2856</v>
      </c>
      <c r="AH668">
        <v>0</v>
      </c>
    </row>
    <row r="669" spans="1:34" x14ac:dyDescent="0.25">
      <c r="A669">
        <v>6629</v>
      </c>
      <c r="B669">
        <v>1</v>
      </c>
      <c r="C669">
        <v>37.700000000000003</v>
      </c>
      <c r="D669">
        <f t="shared" si="10"/>
        <v>0.1870503597122303</v>
      </c>
      <c r="E669">
        <v>25</v>
      </c>
      <c r="F669" t="s">
        <v>34</v>
      </c>
      <c r="G669">
        <v>15793</v>
      </c>
      <c r="H669">
        <v>0</v>
      </c>
      <c r="I669">
        <v>0</v>
      </c>
      <c r="J669">
        <v>0</v>
      </c>
      <c r="K669">
        <v>0</v>
      </c>
      <c r="L669">
        <v>1</v>
      </c>
      <c r="M669" t="s">
        <v>37</v>
      </c>
      <c r="O669">
        <v>2</v>
      </c>
      <c r="P669" s="2">
        <v>43853.495381944442</v>
      </c>
      <c r="Q669" s="2">
        <v>43853.453715277778</v>
      </c>
      <c r="S669" t="s">
        <v>729</v>
      </c>
      <c r="T669" t="s">
        <v>1409</v>
      </c>
      <c r="U669" t="s">
        <v>1426</v>
      </c>
      <c r="V669" t="s">
        <v>1427</v>
      </c>
      <c r="W669" t="s">
        <v>1427</v>
      </c>
      <c r="Y669" t="s">
        <v>2120</v>
      </c>
      <c r="Z669" s="2">
        <v>43991.661481481482</v>
      </c>
      <c r="AA669" s="2">
        <v>43991.578148148154</v>
      </c>
      <c r="AC669">
        <v>0</v>
      </c>
      <c r="AD669" s="3" t="s">
        <v>2834</v>
      </c>
      <c r="AE669">
        <v>0</v>
      </c>
      <c r="AF669" t="s">
        <v>2856</v>
      </c>
      <c r="AH669">
        <v>0</v>
      </c>
    </row>
    <row r="670" spans="1:34" x14ac:dyDescent="0.25">
      <c r="A670">
        <v>6631</v>
      </c>
      <c r="B670">
        <v>1</v>
      </c>
      <c r="C670">
        <v>47.2</v>
      </c>
      <c r="D670">
        <f t="shared" si="10"/>
        <v>0.52877697841726623</v>
      </c>
      <c r="E670">
        <v>12</v>
      </c>
      <c r="F670" t="s">
        <v>34</v>
      </c>
      <c r="G670">
        <v>15795</v>
      </c>
      <c r="H670">
        <v>0</v>
      </c>
      <c r="I670">
        <v>0</v>
      </c>
      <c r="J670">
        <v>0</v>
      </c>
      <c r="K670">
        <v>0</v>
      </c>
      <c r="L670">
        <v>0</v>
      </c>
      <c r="M670" t="s">
        <v>37</v>
      </c>
      <c r="O670">
        <v>2</v>
      </c>
      <c r="P670" s="2">
        <v>43853.503217592603</v>
      </c>
      <c r="Q670" s="2">
        <v>43853.461550925917</v>
      </c>
      <c r="S670" t="s">
        <v>730</v>
      </c>
      <c r="T670" t="s">
        <v>1410</v>
      </c>
      <c r="U670" t="s">
        <v>1426</v>
      </c>
      <c r="V670" t="s">
        <v>1427</v>
      </c>
      <c r="W670" t="s">
        <v>1427</v>
      </c>
      <c r="Y670" t="s">
        <v>2121</v>
      </c>
      <c r="Z670" s="2">
        <v>43883.375185185178</v>
      </c>
      <c r="AA670" s="2">
        <v>43883.333518518521</v>
      </c>
      <c r="AC670">
        <v>0</v>
      </c>
      <c r="AD670" s="3" t="s">
        <v>2835</v>
      </c>
      <c r="AE670">
        <v>0</v>
      </c>
      <c r="AF670" t="s">
        <v>2856</v>
      </c>
      <c r="AH670">
        <v>0</v>
      </c>
    </row>
    <row r="671" spans="1:34" x14ac:dyDescent="0.25">
      <c r="A671">
        <v>6632</v>
      </c>
      <c r="B671">
        <v>1</v>
      </c>
      <c r="C671">
        <v>52.7</v>
      </c>
      <c r="D671">
        <f t="shared" si="10"/>
        <v>0.72661870503597126</v>
      </c>
      <c r="E671">
        <v>2</v>
      </c>
      <c r="F671" t="s">
        <v>34</v>
      </c>
      <c r="G671">
        <v>15794</v>
      </c>
      <c r="H671">
        <v>0</v>
      </c>
      <c r="I671">
        <v>0</v>
      </c>
      <c r="J671">
        <v>0</v>
      </c>
      <c r="K671">
        <v>0</v>
      </c>
      <c r="L671">
        <v>1</v>
      </c>
      <c r="M671" t="s">
        <v>37</v>
      </c>
      <c r="O671">
        <v>2</v>
      </c>
      <c r="P671" s="2">
        <v>43853.504305555558</v>
      </c>
      <c r="Q671" s="2">
        <v>43853.462638888886</v>
      </c>
      <c r="S671" t="s">
        <v>731</v>
      </c>
      <c r="T671" t="s">
        <v>1411</v>
      </c>
      <c r="U671" t="s">
        <v>1426</v>
      </c>
      <c r="V671" t="s">
        <v>1427</v>
      </c>
      <c r="W671" t="s">
        <v>1427</v>
      </c>
      <c r="Y671" t="s">
        <v>2122</v>
      </c>
      <c r="Z671" s="2">
        <v>44064.767384259263</v>
      </c>
      <c r="AA671" s="2">
        <v>44064.684050925927</v>
      </c>
      <c r="AC671">
        <v>0</v>
      </c>
      <c r="AD671" s="3" t="s">
        <v>2836</v>
      </c>
      <c r="AE671">
        <v>0</v>
      </c>
      <c r="AF671" t="s">
        <v>2856</v>
      </c>
      <c r="AH671">
        <v>0</v>
      </c>
    </row>
    <row r="672" spans="1:34" x14ac:dyDescent="0.25">
      <c r="A672">
        <v>6635</v>
      </c>
      <c r="B672">
        <v>1</v>
      </c>
      <c r="C672">
        <v>22.4</v>
      </c>
      <c r="D672">
        <f t="shared" si="10"/>
        <v>-0.36330935251798563</v>
      </c>
      <c r="E672">
        <v>23</v>
      </c>
      <c r="F672" t="s">
        <v>34</v>
      </c>
      <c r="G672">
        <v>15763</v>
      </c>
      <c r="H672">
        <v>0</v>
      </c>
      <c r="I672">
        <v>0</v>
      </c>
      <c r="J672">
        <v>0</v>
      </c>
      <c r="K672">
        <v>0</v>
      </c>
      <c r="L672">
        <v>1</v>
      </c>
      <c r="M672" t="s">
        <v>37</v>
      </c>
      <c r="O672">
        <v>2</v>
      </c>
      <c r="P672" s="2">
        <v>43855.589074074072</v>
      </c>
      <c r="Q672" s="2">
        <v>43855.547407407408</v>
      </c>
      <c r="S672" t="s">
        <v>732</v>
      </c>
      <c r="T672" t="s">
        <v>1412</v>
      </c>
      <c r="U672" t="s">
        <v>1426</v>
      </c>
      <c r="V672" t="s">
        <v>1427</v>
      </c>
      <c r="W672" t="s">
        <v>1427</v>
      </c>
      <c r="Y672" t="s">
        <v>2123</v>
      </c>
      <c r="Z672" s="2">
        <v>44064.482662037037</v>
      </c>
      <c r="AA672" s="2">
        <v>44064.399328703701</v>
      </c>
      <c r="AC672">
        <v>0</v>
      </c>
      <c r="AD672" s="3" t="s">
        <v>2837</v>
      </c>
      <c r="AE672">
        <v>0</v>
      </c>
      <c r="AF672" t="s">
        <v>2856</v>
      </c>
      <c r="AH672">
        <v>0</v>
      </c>
    </row>
    <row r="673" spans="1:34" x14ac:dyDescent="0.25">
      <c r="A673">
        <v>6663</v>
      </c>
      <c r="B673">
        <v>1</v>
      </c>
      <c r="C673">
        <v>50.4</v>
      </c>
      <c r="D673">
        <f t="shared" si="10"/>
        <v>0.64388489208633082</v>
      </c>
      <c r="E673">
        <v>6</v>
      </c>
      <c r="F673" t="s">
        <v>34</v>
      </c>
      <c r="G673">
        <v>16152</v>
      </c>
      <c r="H673">
        <v>0</v>
      </c>
      <c r="I673">
        <v>0</v>
      </c>
      <c r="J673">
        <v>0</v>
      </c>
      <c r="K673">
        <v>0</v>
      </c>
      <c r="L673">
        <v>0</v>
      </c>
      <c r="M673" t="s">
        <v>37</v>
      </c>
      <c r="O673">
        <v>2</v>
      </c>
      <c r="P673" s="2">
        <v>43883.584664351853</v>
      </c>
      <c r="Q673" s="2">
        <v>43883.542997685188</v>
      </c>
      <c r="S673" t="s">
        <v>733</v>
      </c>
      <c r="T673" t="s">
        <v>983</v>
      </c>
      <c r="U673" t="s">
        <v>1426</v>
      </c>
      <c r="V673" t="s">
        <v>1427</v>
      </c>
      <c r="W673" t="s">
        <v>1427</v>
      </c>
      <c r="Y673" t="s">
        <v>2124</v>
      </c>
      <c r="Z673" s="2">
        <v>44028.489618055559</v>
      </c>
      <c r="AA673" s="2">
        <v>44028.406284722223</v>
      </c>
      <c r="AC673">
        <v>0</v>
      </c>
      <c r="AD673" s="3" t="s">
        <v>2838</v>
      </c>
      <c r="AE673">
        <v>0</v>
      </c>
      <c r="AF673" t="s">
        <v>2856</v>
      </c>
      <c r="AH673">
        <v>0</v>
      </c>
    </row>
    <row r="674" spans="1:34" x14ac:dyDescent="0.25">
      <c r="A674">
        <v>6664</v>
      </c>
      <c r="B674">
        <v>1</v>
      </c>
      <c r="C674">
        <v>35.6</v>
      </c>
      <c r="D674">
        <f t="shared" si="10"/>
        <v>0.11151079136690652</v>
      </c>
      <c r="E674">
        <v>38</v>
      </c>
      <c r="F674" t="s">
        <v>34</v>
      </c>
      <c r="G674">
        <v>15661</v>
      </c>
      <c r="H674">
        <v>0</v>
      </c>
      <c r="I674">
        <v>0</v>
      </c>
      <c r="J674">
        <v>0</v>
      </c>
      <c r="K674">
        <v>0</v>
      </c>
      <c r="L674">
        <v>0</v>
      </c>
      <c r="M674" t="s">
        <v>37</v>
      </c>
      <c r="O674">
        <v>2</v>
      </c>
      <c r="P674" s="2">
        <v>43883.585532407407</v>
      </c>
      <c r="Q674" s="2">
        <v>43883.543865740743</v>
      </c>
      <c r="S674" t="s">
        <v>734</v>
      </c>
      <c r="T674" t="s">
        <v>984</v>
      </c>
      <c r="U674" t="s">
        <v>1426</v>
      </c>
      <c r="V674" t="s">
        <v>1427</v>
      </c>
      <c r="W674" t="s">
        <v>1427</v>
      </c>
      <c r="Y674" t="s">
        <v>2125</v>
      </c>
      <c r="Z674" s="2">
        <v>44070.427106481482</v>
      </c>
      <c r="AA674" s="2">
        <v>44070.343773148154</v>
      </c>
      <c r="AC674">
        <v>0</v>
      </c>
      <c r="AD674" s="3" t="s">
        <v>2839</v>
      </c>
      <c r="AE674">
        <v>0</v>
      </c>
      <c r="AF674" t="s">
        <v>2856</v>
      </c>
      <c r="AH674">
        <v>0</v>
      </c>
    </row>
    <row r="675" spans="1:34" x14ac:dyDescent="0.25">
      <c r="A675">
        <v>6665</v>
      </c>
      <c r="B675">
        <v>1</v>
      </c>
      <c r="C675">
        <v>27.7</v>
      </c>
      <c r="D675">
        <f t="shared" si="10"/>
        <v>-0.17266187050359713</v>
      </c>
      <c r="E675">
        <v>8</v>
      </c>
      <c r="F675" t="s">
        <v>34</v>
      </c>
      <c r="G675">
        <v>16068</v>
      </c>
      <c r="H675">
        <v>0</v>
      </c>
      <c r="I675">
        <v>0</v>
      </c>
      <c r="J675">
        <v>0</v>
      </c>
      <c r="K675">
        <v>0</v>
      </c>
      <c r="L675">
        <v>1</v>
      </c>
      <c r="M675" t="s">
        <v>37</v>
      </c>
      <c r="O675">
        <v>2</v>
      </c>
      <c r="P675" s="2">
        <v>43883.603148148148</v>
      </c>
      <c r="Q675" s="2">
        <v>43883.561481481483</v>
      </c>
      <c r="S675" t="s">
        <v>222</v>
      </c>
      <c r="T675" t="s">
        <v>933</v>
      </c>
      <c r="U675" t="s">
        <v>1426</v>
      </c>
      <c r="V675" t="s">
        <v>1427</v>
      </c>
      <c r="W675" t="s">
        <v>1427</v>
      </c>
      <c r="Y675" t="s">
        <v>2126</v>
      </c>
      <c r="Z675" s="2">
        <v>44069.670162037037</v>
      </c>
      <c r="AA675" s="2">
        <v>44069.586828703701</v>
      </c>
      <c r="AC675">
        <v>0</v>
      </c>
      <c r="AD675" s="3" t="s">
        <v>2840</v>
      </c>
      <c r="AE675">
        <v>0</v>
      </c>
      <c r="AF675" t="s">
        <v>2856</v>
      </c>
      <c r="AH675">
        <v>0</v>
      </c>
    </row>
    <row r="676" spans="1:34" x14ac:dyDescent="0.25">
      <c r="A676">
        <v>6666</v>
      </c>
      <c r="B676">
        <v>1</v>
      </c>
      <c r="C676">
        <v>48.5</v>
      </c>
      <c r="D676">
        <f t="shared" si="10"/>
        <v>0.57553956834532372</v>
      </c>
      <c r="E676">
        <v>24</v>
      </c>
      <c r="F676" t="s">
        <v>34</v>
      </c>
      <c r="G676">
        <v>16067</v>
      </c>
      <c r="H676">
        <v>0</v>
      </c>
      <c r="I676">
        <v>0</v>
      </c>
      <c r="J676">
        <v>0</v>
      </c>
      <c r="K676">
        <v>0</v>
      </c>
      <c r="L676">
        <v>0</v>
      </c>
      <c r="M676" t="s">
        <v>37</v>
      </c>
      <c r="O676">
        <v>2</v>
      </c>
      <c r="P676" s="2">
        <v>43883.603888888887</v>
      </c>
      <c r="Q676" s="2">
        <v>43883.562222222223</v>
      </c>
      <c r="S676" t="s">
        <v>735</v>
      </c>
      <c r="T676" t="s">
        <v>1252</v>
      </c>
      <c r="U676" t="s">
        <v>1426</v>
      </c>
      <c r="V676" t="s">
        <v>1427</v>
      </c>
      <c r="W676" t="s">
        <v>1427</v>
      </c>
      <c r="Y676" t="s">
        <v>2127</v>
      </c>
      <c r="Z676" s="2">
        <v>43883.609236111108</v>
      </c>
      <c r="AA676" s="2">
        <v>43883.567569444444</v>
      </c>
      <c r="AC676">
        <v>0</v>
      </c>
      <c r="AD676" s="3" t="s">
        <v>2841</v>
      </c>
      <c r="AE676">
        <v>0</v>
      </c>
      <c r="AF676" t="s">
        <v>2856</v>
      </c>
      <c r="AH676">
        <v>0</v>
      </c>
    </row>
    <row r="677" spans="1:34" x14ac:dyDescent="0.25">
      <c r="A677">
        <v>6738</v>
      </c>
      <c r="B677">
        <v>1</v>
      </c>
      <c r="C677">
        <v>15.4</v>
      </c>
      <c r="D677">
        <f t="shared" si="10"/>
        <v>-0.61510791366906481</v>
      </c>
      <c r="E677">
        <v>40</v>
      </c>
      <c r="F677" t="s">
        <v>34</v>
      </c>
      <c r="G677">
        <v>8193</v>
      </c>
      <c r="H677">
        <v>0</v>
      </c>
      <c r="I677">
        <v>0</v>
      </c>
      <c r="J677">
        <v>0</v>
      </c>
      <c r="K677">
        <v>0</v>
      </c>
      <c r="L677">
        <v>3</v>
      </c>
      <c r="M677" t="s">
        <v>37</v>
      </c>
      <c r="O677">
        <v>2</v>
      </c>
      <c r="P677" s="2">
        <v>43894.579305555562</v>
      </c>
      <c r="Q677" s="2">
        <v>43894.537638888891</v>
      </c>
      <c r="S677" t="s">
        <v>736</v>
      </c>
      <c r="T677" t="s">
        <v>1413</v>
      </c>
      <c r="U677" t="s">
        <v>1426</v>
      </c>
      <c r="V677" t="s">
        <v>1427</v>
      </c>
      <c r="W677" t="s">
        <v>1427</v>
      </c>
      <c r="Y677" t="s">
        <v>2128</v>
      </c>
      <c r="Z677" s="2">
        <v>44065.427106481482</v>
      </c>
      <c r="AA677" s="2">
        <v>44065.343773148154</v>
      </c>
      <c r="AC677">
        <v>0</v>
      </c>
      <c r="AD677" s="3" t="s">
        <v>2842</v>
      </c>
      <c r="AE677">
        <v>0</v>
      </c>
      <c r="AF677" t="s">
        <v>2856</v>
      </c>
      <c r="AH677">
        <v>0</v>
      </c>
    </row>
    <row r="678" spans="1:34" x14ac:dyDescent="0.25">
      <c r="A678">
        <v>6751</v>
      </c>
      <c r="B678">
        <v>1</v>
      </c>
      <c r="C678">
        <v>46.5</v>
      </c>
      <c r="D678">
        <f t="shared" si="10"/>
        <v>0.50359712230215825</v>
      </c>
      <c r="E678">
        <v>0</v>
      </c>
      <c r="F678" t="s">
        <v>33</v>
      </c>
      <c r="G678">
        <v>16144</v>
      </c>
      <c r="H678">
        <v>0</v>
      </c>
      <c r="I678">
        <v>0</v>
      </c>
      <c r="J678">
        <v>0</v>
      </c>
      <c r="K678">
        <v>0</v>
      </c>
      <c r="L678">
        <v>0</v>
      </c>
      <c r="M678" t="s">
        <v>37</v>
      </c>
      <c r="O678">
        <v>2</v>
      </c>
      <c r="P678" s="2">
        <v>43900.585787037038</v>
      </c>
      <c r="Q678" s="2">
        <v>43900.544120370367</v>
      </c>
      <c r="S678" t="s">
        <v>737</v>
      </c>
      <c r="T678" t="s">
        <v>1414</v>
      </c>
      <c r="U678" t="s">
        <v>1426</v>
      </c>
      <c r="V678" t="s">
        <v>1427</v>
      </c>
      <c r="W678" t="s">
        <v>1427</v>
      </c>
      <c r="Y678" t="s">
        <v>2129</v>
      </c>
      <c r="Z678" s="2">
        <v>44070.395995370367</v>
      </c>
      <c r="AA678" s="2">
        <v>44070.312662037039</v>
      </c>
      <c r="AC678">
        <v>0</v>
      </c>
      <c r="AD678" s="3" t="s">
        <v>2843</v>
      </c>
      <c r="AE678">
        <v>0</v>
      </c>
      <c r="AF678" t="s">
        <v>2856</v>
      </c>
      <c r="AH678">
        <v>0</v>
      </c>
    </row>
    <row r="679" spans="1:34" x14ac:dyDescent="0.25">
      <c r="A679">
        <v>6753</v>
      </c>
      <c r="B679">
        <v>1</v>
      </c>
      <c r="C679">
        <v>46.5</v>
      </c>
      <c r="D679">
        <f t="shared" si="10"/>
        <v>0.50359712230215825</v>
      </c>
      <c r="E679">
        <v>29</v>
      </c>
      <c r="F679" t="s">
        <v>34</v>
      </c>
      <c r="G679">
        <v>15256</v>
      </c>
      <c r="H679">
        <v>0</v>
      </c>
      <c r="I679">
        <v>0</v>
      </c>
      <c r="J679">
        <v>0</v>
      </c>
      <c r="K679">
        <v>0</v>
      </c>
      <c r="L679">
        <v>0</v>
      </c>
      <c r="M679" t="s">
        <v>37</v>
      </c>
      <c r="O679">
        <v>2</v>
      </c>
      <c r="P679" s="2">
        <v>43900.590069444443</v>
      </c>
      <c r="Q679" s="2">
        <v>43900.548402777778</v>
      </c>
      <c r="S679" t="s">
        <v>738</v>
      </c>
      <c r="T679" t="s">
        <v>1415</v>
      </c>
      <c r="U679" t="s">
        <v>1426</v>
      </c>
      <c r="V679" t="s">
        <v>1427</v>
      </c>
      <c r="W679" t="s">
        <v>1427</v>
      </c>
      <c r="Y679" t="s">
        <v>2130</v>
      </c>
      <c r="Z679" s="2">
        <v>44042.395937499998</v>
      </c>
      <c r="AA679" s="2">
        <v>44042.312604166669</v>
      </c>
      <c r="AC679">
        <v>0</v>
      </c>
      <c r="AD679" s="3" t="s">
        <v>2844</v>
      </c>
      <c r="AE679">
        <v>0</v>
      </c>
      <c r="AF679" t="s">
        <v>2856</v>
      </c>
      <c r="AH679">
        <v>0</v>
      </c>
    </row>
    <row r="680" spans="1:34" x14ac:dyDescent="0.25">
      <c r="A680">
        <v>6884</v>
      </c>
      <c r="B680">
        <v>1</v>
      </c>
      <c r="C680">
        <v>46.5</v>
      </c>
      <c r="D680">
        <f t="shared" si="10"/>
        <v>0.50359712230215825</v>
      </c>
      <c r="E680">
        <v>12</v>
      </c>
      <c r="F680" t="s">
        <v>34</v>
      </c>
      <c r="G680">
        <v>15735</v>
      </c>
      <c r="H680">
        <v>0</v>
      </c>
      <c r="I680">
        <v>0</v>
      </c>
      <c r="J680">
        <v>0</v>
      </c>
      <c r="K680">
        <v>0</v>
      </c>
      <c r="L680">
        <v>0</v>
      </c>
      <c r="M680" t="s">
        <v>37</v>
      </c>
      <c r="O680">
        <v>2</v>
      </c>
      <c r="P680" s="2">
        <v>43945.871828703697</v>
      </c>
      <c r="Q680" s="2">
        <v>43945.788495370369</v>
      </c>
      <c r="S680" t="s">
        <v>739</v>
      </c>
      <c r="T680" t="s">
        <v>1416</v>
      </c>
      <c r="U680" t="s">
        <v>1426</v>
      </c>
      <c r="V680" t="s">
        <v>1427</v>
      </c>
      <c r="W680" t="s">
        <v>1427</v>
      </c>
      <c r="Y680" t="s">
        <v>2131</v>
      </c>
      <c r="Z680" s="2">
        <v>44064.656284722223</v>
      </c>
      <c r="AA680" s="2">
        <v>44064.572951388887</v>
      </c>
      <c r="AC680">
        <v>0</v>
      </c>
      <c r="AD680" s="3" t="s">
        <v>2845</v>
      </c>
      <c r="AE680">
        <v>0</v>
      </c>
      <c r="AF680" t="s">
        <v>2856</v>
      </c>
      <c r="AH680">
        <v>0</v>
      </c>
    </row>
    <row r="681" spans="1:34" x14ac:dyDescent="0.25">
      <c r="A681">
        <v>6886</v>
      </c>
      <c r="B681">
        <v>1</v>
      </c>
      <c r="C681">
        <v>42</v>
      </c>
      <c r="D681">
        <f t="shared" si="10"/>
        <v>0.34172661870503596</v>
      </c>
      <c r="E681">
        <v>0</v>
      </c>
      <c r="F681" t="s">
        <v>33</v>
      </c>
      <c r="G681">
        <v>14897</v>
      </c>
      <c r="H681">
        <v>0</v>
      </c>
      <c r="I681">
        <v>0</v>
      </c>
      <c r="J681">
        <v>0</v>
      </c>
      <c r="K681">
        <v>0</v>
      </c>
      <c r="L681">
        <v>0</v>
      </c>
      <c r="M681" t="s">
        <v>37</v>
      </c>
      <c r="O681">
        <v>2</v>
      </c>
      <c r="P681" s="2">
        <v>43945.887870370367</v>
      </c>
      <c r="Q681" s="2">
        <v>43945.804537037038</v>
      </c>
      <c r="S681" t="s">
        <v>740</v>
      </c>
      <c r="T681" t="s">
        <v>1417</v>
      </c>
      <c r="U681" t="s">
        <v>1426</v>
      </c>
      <c r="V681" t="s">
        <v>1427</v>
      </c>
      <c r="W681" t="s">
        <v>1427</v>
      </c>
      <c r="Y681" t="s">
        <v>2132</v>
      </c>
      <c r="Z681" s="2">
        <v>44008.628506944442</v>
      </c>
      <c r="AA681" s="2">
        <v>44008.545173611114</v>
      </c>
      <c r="AC681">
        <v>0</v>
      </c>
      <c r="AD681" s="3" t="s">
        <v>2846</v>
      </c>
      <c r="AE681">
        <v>0</v>
      </c>
      <c r="AF681" t="s">
        <v>2856</v>
      </c>
      <c r="AH681">
        <v>0</v>
      </c>
    </row>
    <row r="682" spans="1:34" x14ac:dyDescent="0.25">
      <c r="A682">
        <v>6887</v>
      </c>
      <c r="B682">
        <v>1</v>
      </c>
      <c r="C682">
        <v>21.8</v>
      </c>
      <c r="D682">
        <f t="shared" ref="D682:D690" si="11">(C682-32.5)/27.8</f>
        <v>-0.38489208633093519</v>
      </c>
      <c r="E682">
        <v>24</v>
      </c>
      <c r="F682" t="s">
        <v>34</v>
      </c>
      <c r="G682">
        <v>15736</v>
      </c>
      <c r="H682">
        <v>0</v>
      </c>
      <c r="I682">
        <v>0</v>
      </c>
      <c r="J682">
        <v>0</v>
      </c>
      <c r="K682">
        <v>0</v>
      </c>
      <c r="L682">
        <v>0</v>
      </c>
      <c r="M682" t="s">
        <v>37</v>
      </c>
      <c r="O682">
        <v>2</v>
      </c>
      <c r="P682" s="2">
        <v>43945.897905092592</v>
      </c>
      <c r="Q682" s="2">
        <v>43945.814571759263</v>
      </c>
      <c r="S682" t="s">
        <v>741</v>
      </c>
      <c r="T682" t="s">
        <v>1418</v>
      </c>
      <c r="U682" t="s">
        <v>1426</v>
      </c>
      <c r="V682" t="s">
        <v>1427</v>
      </c>
      <c r="W682" t="s">
        <v>1427</v>
      </c>
      <c r="Y682" t="s">
        <v>2133</v>
      </c>
      <c r="Z682" s="2">
        <v>44006.489618055559</v>
      </c>
      <c r="AA682" s="2">
        <v>44006.406284722223</v>
      </c>
      <c r="AC682">
        <v>0</v>
      </c>
      <c r="AD682" s="3" t="s">
        <v>2847</v>
      </c>
      <c r="AE682">
        <v>0</v>
      </c>
      <c r="AF682" t="s">
        <v>2856</v>
      </c>
      <c r="AH682">
        <v>0</v>
      </c>
    </row>
    <row r="683" spans="1:34" x14ac:dyDescent="0.25">
      <c r="A683">
        <v>6920</v>
      </c>
      <c r="B683">
        <v>1</v>
      </c>
      <c r="C683">
        <v>50.5</v>
      </c>
      <c r="D683">
        <f t="shared" si="11"/>
        <v>0.64748201438848918</v>
      </c>
      <c r="E683">
        <v>1</v>
      </c>
      <c r="F683" t="s">
        <v>34</v>
      </c>
      <c r="G683">
        <v>15740</v>
      </c>
      <c r="H683">
        <v>0</v>
      </c>
      <c r="I683">
        <v>0</v>
      </c>
      <c r="J683">
        <v>0</v>
      </c>
      <c r="K683">
        <v>0</v>
      </c>
      <c r="L683">
        <v>0</v>
      </c>
      <c r="M683" t="s">
        <v>37</v>
      </c>
      <c r="O683">
        <v>2</v>
      </c>
      <c r="P683" s="2">
        <v>43946.522418981483</v>
      </c>
      <c r="Q683" s="2">
        <v>43946.439085648148</v>
      </c>
      <c r="S683" t="s">
        <v>742</v>
      </c>
      <c r="T683" t="s">
        <v>1419</v>
      </c>
      <c r="U683" t="s">
        <v>1426</v>
      </c>
      <c r="V683" t="s">
        <v>1427</v>
      </c>
      <c r="W683" t="s">
        <v>1427</v>
      </c>
      <c r="Y683" t="s">
        <v>2134</v>
      </c>
      <c r="Z683" s="2">
        <v>44070.482662037037</v>
      </c>
      <c r="AA683" s="2">
        <v>44070.399328703701</v>
      </c>
      <c r="AC683">
        <v>0</v>
      </c>
      <c r="AD683" s="3" t="s">
        <v>2848</v>
      </c>
      <c r="AE683">
        <v>0</v>
      </c>
      <c r="AF683" t="s">
        <v>2856</v>
      </c>
      <c r="AH683">
        <v>0</v>
      </c>
    </row>
    <row r="684" spans="1:34" x14ac:dyDescent="0.25">
      <c r="A684">
        <v>6926</v>
      </c>
      <c r="B684">
        <v>1</v>
      </c>
      <c r="C684">
        <v>49.9</v>
      </c>
      <c r="D684">
        <f t="shared" si="11"/>
        <v>0.62589928057553945</v>
      </c>
      <c r="E684">
        <v>24</v>
      </c>
      <c r="F684" t="s">
        <v>34</v>
      </c>
      <c r="G684">
        <v>15845</v>
      </c>
      <c r="H684">
        <v>0</v>
      </c>
      <c r="I684">
        <v>0</v>
      </c>
      <c r="J684">
        <v>0</v>
      </c>
      <c r="K684">
        <v>0</v>
      </c>
      <c r="L684">
        <v>1</v>
      </c>
      <c r="M684" t="s">
        <v>37</v>
      </c>
      <c r="O684">
        <v>2</v>
      </c>
      <c r="P684" s="2">
        <v>43946.530127314807</v>
      </c>
      <c r="Q684" s="2">
        <v>43946.446793981479</v>
      </c>
      <c r="S684" t="s">
        <v>743</v>
      </c>
      <c r="T684" t="s">
        <v>1420</v>
      </c>
      <c r="U684" t="s">
        <v>1426</v>
      </c>
      <c r="V684" t="s">
        <v>1427</v>
      </c>
      <c r="W684" t="s">
        <v>1427</v>
      </c>
      <c r="Y684" t="s">
        <v>2135</v>
      </c>
      <c r="Z684" s="2">
        <v>44032.714849537027</v>
      </c>
      <c r="AA684" s="2">
        <v>44032.631516203714</v>
      </c>
      <c r="AC684">
        <v>0</v>
      </c>
      <c r="AD684" s="3" t="s">
        <v>2849</v>
      </c>
      <c r="AE684">
        <v>0</v>
      </c>
      <c r="AF684" t="s">
        <v>2856</v>
      </c>
      <c r="AH684">
        <v>0</v>
      </c>
    </row>
    <row r="685" spans="1:34" x14ac:dyDescent="0.25">
      <c r="A685">
        <v>6928</v>
      </c>
      <c r="B685">
        <v>1</v>
      </c>
      <c r="C685">
        <v>19</v>
      </c>
      <c r="D685">
        <f t="shared" si="11"/>
        <v>-0.48561151079136688</v>
      </c>
      <c r="E685">
        <v>20</v>
      </c>
      <c r="F685" t="s">
        <v>34</v>
      </c>
      <c r="G685">
        <v>15741</v>
      </c>
      <c r="H685">
        <v>0</v>
      </c>
      <c r="I685">
        <v>0</v>
      </c>
      <c r="J685">
        <v>0</v>
      </c>
      <c r="K685">
        <v>0</v>
      </c>
      <c r="L685">
        <v>2</v>
      </c>
      <c r="M685" t="s">
        <v>37</v>
      </c>
      <c r="O685">
        <v>2</v>
      </c>
      <c r="P685" s="2">
        <v>43946.534594907411</v>
      </c>
      <c r="Q685" s="2">
        <v>43946.451261574082</v>
      </c>
      <c r="S685" t="s">
        <v>744</v>
      </c>
      <c r="T685" t="s">
        <v>1421</v>
      </c>
      <c r="U685" t="s">
        <v>1426</v>
      </c>
      <c r="V685" t="s">
        <v>1427</v>
      </c>
      <c r="W685" t="s">
        <v>1427</v>
      </c>
      <c r="Y685" t="s">
        <v>2136</v>
      </c>
      <c r="Z685" s="2">
        <v>44070.635439814818</v>
      </c>
      <c r="AA685" s="2">
        <v>44070.552106481482</v>
      </c>
      <c r="AC685">
        <v>0</v>
      </c>
      <c r="AD685" s="3" t="s">
        <v>2850</v>
      </c>
      <c r="AE685">
        <v>0</v>
      </c>
      <c r="AF685" t="s">
        <v>2856</v>
      </c>
      <c r="AH685">
        <v>0</v>
      </c>
    </row>
    <row r="686" spans="1:34" x14ac:dyDescent="0.25">
      <c r="A686">
        <v>6930</v>
      </c>
      <c r="B686">
        <v>1</v>
      </c>
      <c r="C686">
        <v>8.4</v>
      </c>
      <c r="D686">
        <f t="shared" si="11"/>
        <v>-0.86690647482014394</v>
      </c>
      <c r="E686">
        <v>83</v>
      </c>
      <c r="F686" t="s">
        <v>34</v>
      </c>
      <c r="G686">
        <v>16135</v>
      </c>
      <c r="H686">
        <v>0</v>
      </c>
      <c r="I686">
        <v>0</v>
      </c>
      <c r="J686">
        <v>0</v>
      </c>
      <c r="K686">
        <v>0</v>
      </c>
      <c r="L686">
        <v>5</v>
      </c>
      <c r="M686" t="s">
        <v>37</v>
      </c>
      <c r="O686">
        <v>2</v>
      </c>
      <c r="P686" s="2">
        <v>43946.557384259257</v>
      </c>
      <c r="Q686" s="2">
        <v>43946.474050925928</v>
      </c>
      <c r="S686" t="s">
        <v>745</v>
      </c>
      <c r="T686" t="s">
        <v>1422</v>
      </c>
      <c r="U686" t="s">
        <v>1426</v>
      </c>
      <c r="V686" t="s">
        <v>1427</v>
      </c>
      <c r="W686" t="s">
        <v>1427</v>
      </c>
      <c r="Y686" t="s">
        <v>2137</v>
      </c>
      <c r="Z686" s="2">
        <v>44069.732673611114</v>
      </c>
      <c r="AA686" s="2">
        <v>44069.649340277778</v>
      </c>
      <c r="AC686">
        <v>0</v>
      </c>
      <c r="AD686" s="3" t="s">
        <v>2851</v>
      </c>
      <c r="AE686">
        <v>0</v>
      </c>
      <c r="AF686" t="s">
        <v>2856</v>
      </c>
      <c r="AH686">
        <v>0</v>
      </c>
    </row>
    <row r="687" spans="1:34" x14ac:dyDescent="0.25">
      <c r="A687">
        <v>7023</v>
      </c>
      <c r="B687">
        <v>1</v>
      </c>
      <c r="C687">
        <v>27.5</v>
      </c>
      <c r="D687">
        <f t="shared" si="11"/>
        <v>-0.17985611510791366</v>
      </c>
      <c r="E687">
        <v>15</v>
      </c>
      <c r="F687" t="s">
        <v>34</v>
      </c>
      <c r="G687">
        <v>15891</v>
      </c>
      <c r="H687">
        <v>0</v>
      </c>
      <c r="I687">
        <v>0</v>
      </c>
      <c r="J687">
        <v>0</v>
      </c>
      <c r="K687">
        <v>0</v>
      </c>
      <c r="L687">
        <v>0</v>
      </c>
      <c r="M687" t="s">
        <v>37</v>
      </c>
      <c r="O687">
        <v>2</v>
      </c>
      <c r="P687" s="2">
        <v>43953.62060185185</v>
      </c>
      <c r="Q687" s="2">
        <v>43953.537268518521</v>
      </c>
      <c r="S687" t="s">
        <v>746</v>
      </c>
      <c r="T687" t="s">
        <v>1423</v>
      </c>
      <c r="U687" t="s">
        <v>1426</v>
      </c>
      <c r="V687" t="s">
        <v>1427</v>
      </c>
      <c r="W687" t="s">
        <v>1427</v>
      </c>
      <c r="Y687" t="s">
        <v>2138</v>
      </c>
      <c r="Z687" s="2">
        <v>44069.732662037037</v>
      </c>
      <c r="AA687" s="2">
        <v>44069.649328703701</v>
      </c>
      <c r="AC687">
        <v>0</v>
      </c>
      <c r="AD687" s="3" t="s">
        <v>2852</v>
      </c>
      <c r="AE687">
        <v>0</v>
      </c>
      <c r="AF687" t="s">
        <v>2856</v>
      </c>
      <c r="AH687">
        <v>0</v>
      </c>
    </row>
    <row r="688" spans="1:34" x14ac:dyDescent="0.25">
      <c r="A688">
        <v>7025</v>
      </c>
      <c r="B688">
        <v>1</v>
      </c>
      <c r="C688">
        <v>69</v>
      </c>
      <c r="D688">
        <f t="shared" si="11"/>
        <v>1.3129496402877698</v>
      </c>
      <c r="E688">
        <v>2</v>
      </c>
      <c r="F688" t="s">
        <v>34</v>
      </c>
      <c r="G688">
        <v>15887</v>
      </c>
      <c r="H688">
        <v>0</v>
      </c>
      <c r="I688">
        <v>0</v>
      </c>
      <c r="J688">
        <v>0</v>
      </c>
      <c r="K688">
        <v>0</v>
      </c>
      <c r="L688">
        <v>0</v>
      </c>
      <c r="M688" t="s">
        <v>37</v>
      </c>
      <c r="O688">
        <v>2</v>
      </c>
      <c r="P688" s="2">
        <v>43953.625625000001</v>
      </c>
      <c r="Q688" s="2">
        <v>43953.542291666658</v>
      </c>
      <c r="S688" t="s">
        <v>747</v>
      </c>
      <c r="T688" t="s">
        <v>1424</v>
      </c>
      <c r="U688" t="s">
        <v>1426</v>
      </c>
      <c r="V688" t="s">
        <v>1427</v>
      </c>
      <c r="W688" t="s">
        <v>1427</v>
      </c>
      <c r="Y688" t="s">
        <v>2139</v>
      </c>
      <c r="Z688" s="2">
        <v>44057.760451388887</v>
      </c>
      <c r="AA688" s="2">
        <v>44057.677118055559</v>
      </c>
      <c r="AC688">
        <v>0</v>
      </c>
      <c r="AD688" s="3" t="s">
        <v>2853</v>
      </c>
      <c r="AE688">
        <v>0</v>
      </c>
      <c r="AF688" t="s">
        <v>2856</v>
      </c>
      <c r="AH688">
        <v>0</v>
      </c>
    </row>
    <row r="689" spans="1:34" x14ac:dyDescent="0.25">
      <c r="A689">
        <v>7247</v>
      </c>
      <c r="B689">
        <v>1</v>
      </c>
      <c r="C689">
        <v>54.8</v>
      </c>
      <c r="D689">
        <f t="shared" si="11"/>
        <v>0.80215827338129486</v>
      </c>
      <c r="E689">
        <v>23</v>
      </c>
      <c r="F689" t="s">
        <v>34</v>
      </c>
      <c r="G689" t="s">
        <v>36</v>
      </c>
      <c r="H689">
        <v>0</v>
      </c>
      <c r="I689">
        <v>0</v>
      </c>
      <c r="J689">
        <v>0</v>
      </c>
      <c r="K689">
        <v>0</v>
      </c>
      <c r="L689">
        <v>0</v>
      </c>
      <c r="M689" t="s">
        <v>37</v>
      </c>
      <c r="O689">
        <v>2</v>
      </c>
      <c r="P689" s="2">
        <v>43991.65421296296</v>
      </c>
      <c r="Q689" s="2">
        <v>43991.570879629631</v>
      </c>
      <c r="S689" t="s">
        <v>507</v>
      </c>
      <c r="T689" t="s">
        <v>766</v>
      </c>
      <c r="U689" t="s">
        <v>1426</v>
      </c>
      <c r="V689" t="s">
        <v>1427</v>
      </c>
      <c r="W689" t="s">
        <v>1427</v>
      </c>
      <c r="Y689" t="s">
        <v>2140</v>
      </c>
      <c r="Z689" s="2">
        <v>44032.71465277778</v>
      </c>
      <c r="AA689" s="2">
        <v>44032.631319444437</v>
      </c>
      <c r="AC689">
        <v>0</v>
      </c>
      <c r="AD689" s="3" t="s">
        <v>2854</v>
      </c>
      <c r="AE689">
        <v>0</v>
      </c>
      <c r="AF689" t="s">
        <v>2856</v>
      </c>
      <c r="AH689">
        <v>0</v>
      </c>
    </row>
    <row r="690" spans="1:34" x14ac:dyDescent="0.25">
      <c r="A690">
        <v>7338</v>
      </c>
      <c r="B690">
        <v>1</v>
      </c>
      <c r="C690">
        <v>16.3</v>
      </c>
      <c r="D690">
        <f t="shared" si="11"/>
        <v>-0.58273381294964022</v>
      </c>
      <c r="E690">
        <v>45</v>
      </c>
      <c r="F690" t="s">
        <v>34</v>
      </c>
      <c r="G690">
        <v>16230</v>
      </c>
      <c r="H690">
        <v>0</v>
      </c>
      <c r="I690">
        <v>0</v>
      </c>
      <c r="J690">
        <v>0</v>
      </c>
      <c r="K690">
        <v>0</v>
      </c>
      <c r="L690">
        <v>0</v>
      </c>
      <c r="M690" t="s">
        <v>37</v>
      </c>
      <c r="O690">
        <v>2</v>
      </c>
      <c r="P690" s="2">
        <v>44032.458333333343</v>
      </c>
      <c r="Q690" s="2">
        <v>44032.375</v>
      </c>
      <c r="S690" t="s">
        <v>748</v>
      </c>
      <c r="T690" t="s">
        <v>1425</v>
      </c>
      <c r="U690" t="s">
        <v>1426</v>
      </c>
      <c r="V690" t="s">
        <v>1427</v>
      </c>
      <c r="W690" t="s">
        <v>1427</v>
      </c>
      <c r="Y690" t="s">
        <v>2141</v>
      </c>
      <c r="Z690" s="2">
        <v>44056.447951388887</v>
      </c>
      <c r="AA690" s="2">
        <v>44056.364618055559</v>
      </c>
      <c r="AC690">
        <v>0</v>
      </c>
      <c r="AD690" s="3" t="s">
        <v>2855</v>
      </c>
      <c r="AE690">
        <v>0</v>
      </c>
      <c r="AF690" t="s">
        <v>2856</v>
      </c>
      <c r="AH690">
        <v>0</v>
      </c>
    </row>
  </sheetData>
  <autoFilter ref="A1:AH690" xr:uid="{00000000-0001-0000-0000-000000000000}"/>
  <hyperlinks>
    <hyperlink ref="AD2" r:id="rId1" location="038;p=3847" xr:uid="{6A148608-7C6C-42B2-830E-C646A2D5F118}"/>
    <hyperlink ref="AD3" r:id="rId2" location="038;p=3849" xr:uid="{5D606073-8257-451C-A3C9-C15613298AD0}"/>
    <hyperlink ref="AD4" r:id="rId3" location="038;p=3850" xr:uid="{FDC1E2C4-580E-4BA1-957C-C0DD5B9A8335}"/>
    <hyperlink ref="AD5" r:id="rId4" location="038;p=4032" xr:uid="{39A33066-DBF2-4699-AB1A-9C4971D11573}"/>
    <hyperlink ref="AD6" r:id="rId5" location="038;p=4039" xr:uid="{D87E7C1E-6737-4D2A-BEA3-E7F27FC7019C}"/>
    <hyperlink ref="AD7" r:id="rId6" location="038;p=4040" xr:uid="{FF22CCF0-5AE7-451A-9CA6-9B96DACFE8E3}"/>
    <hyperlink ref="AD8" r:id="rId7" location="038;p=4041" xr:uid="{924DDCDF-0FE4-4444-BA73-47B775E9BAF0}"/>
    <hyperlink ref="AD9" r:id="rId8" location="038;p=4042" xr:uid="{A77FAA38-FBD9-4D8C-B828-189C80F1AB94}"/>
    <hyperlink ref="AD10" r:id="rId9" location="038;p=4043" xr:uid="{A3DE9EFD-4E97-4736-BCCF-54399076BB24}"/>
    <hyperlink ref="AD11" r:id="rId10" location="038;p=4045" xr:uid="{3F073FBC-4BCC-49F3-B125-E9258A1D7865}"/>
    <hyperlink ref="AD12" r:id="rId11" location="038;p=4046" xr:uid="{9F5D09C4-178A-47DD-9AA1-DDA39F21E5A8}"/>
    <hyperlink ref="AD13" r:id="rId12" location="038;p=4047" xr:uid="{0968A3E3-A90F-40F0-B727-169440F54996}"/>
    <hyperlink ref="AD14" r:id="rId13" location="038;p=4048" xr:uid="{B5E8DD87-CD13-4E22-9017-ACF489B6D7DF}"/>
    <hyperlink ref="AD15" r:id="rId14" location="038;p=4049" xr:uid="{9CCB13CC-F381-4630-BEE7-02ECC14564CC}"/>
    <hyperlink ref="AD16" r:id="rId15" location="038;p=4050" xr:uid="{B3977A28-FE89-46FE-B851-C58BF5705618}"/>
    <hyperlink ref="AD17" r:id="rId16" location="038;p=4051" xr:uid="{DE9FF917-2E30-4185-B942-79F7D5B75331}"/>
    <hyperlink ref="AD18" r:id="rId17" location="038;p=4052" xr:uid="{6AF503F0-7B04-48D1-A3AD-3AB9FC9BAB2A}"/>
    <hyperlink ref="AD19" r:id="rId18" location="038;p=4053" xr:uid="{87F0DB66-923E-4854-BED9-257826E911E2}"/>
    <hyperlink ref="AD20" r:id="rId19" location="038;p=4054" xr:uid="{064D7230-FB63-4D57-B5FA-183ED3DB8538}"/>
    <hyperlink ref="AD21" r:id="rId20" location="038;p=4056" xr:uid="{91013C42-1AEE-4222-9E28-9470D4B2E3A3}"/>
    <hyperlink ref="AD22" r:id="rId21" location="038;p=4057" xr:uid="{3D2AB009-B86B-41F1-B785-2F27297D5729}"/>
    <hyperlink ref="AD23" r:id="rId22" location="038;p=4058" xr:uid="{18996F88-2E1A-4D1B-A488-77892768EDD3}"/>
    <hyperlink ref="AD24" r:id="rId23" location="038;p=4059" xr:uid="{8AA6BC66-8BA8-4AF5-A284-7BF4D74882AF}"/>
    <hyperlink ref="AD25" r:id="rId24" location="038;p=4060" xr:uid="{4961C222-CD04-4ECC-BDB2-1472672AE248}"/>
    <hyperlink ref="AD26" r:id="rId25" location="038;p=4062" xr:uid="{783DF9EC-C5EC-4AC4-9E1E-B57B630F7E1A}"/>
    <hyperlink ref="AD27" r:id="rId26" location="038;p=4063" xr:uid="{18BA216D-3020-4035-8874-ECC89F1434C3}"/>
    <hyperlink ref="AD28" r:id="rId27" location="038;p=4064" xr:uid="{AD63EC36-2BA2-47D7-A639-574410015F1A}"/>
    <hyperlink ref="AD29" r:id="rId28" location="038;p=4065" xr:uid="{DE91E62B-FD6B-4FB5-8678-86E0AD035914}"/>
    <hyperlink ref="AD30" r:id="rId29" location="038;p=4066" xr:uid="{3896CC10-34B9-4680-8494-66F3E0428EC6}"/>
    <hyperlink ref="AD31" r:id="rId30" location="038;p=4067" xr:uid="{53E2404E-E3D7-4D53-B3DF-230FF54256AF}"/>
    <hyperlink ref="AD32" r:id="rId31" location="038;p=4068" xr:uid="{F15699D9-E6C2-4BC7-A314-88A9D442EBA9}"/>
    <hyperlink ref="AD33" r:id="rId32" location="038;p=4069" xr:uid="{90EA4C90-A9D3-407A-989B-58CDF636307F}"/>
    <hyperlink ref="AD34" r:id="rId33" location="038;p=4070" xr:uid="{CBA9BE5D-A823-4C41-89E5-0A32C16AE64A}"/>
    <hyperlink ref="AD35" r:id="rId34" location="038;p=4071" xr:uid="{B0EF3EB2-0FD2-4545-B537-A7542A047565}"/>
    <hyperlink ref="AD36" r:id="rId35" location="038;p=4072" xr:uid="{A023FF79-6F9A-4D82-9FFD-F96E26C8FC13}"/>
    <hyperlink ref="AD37" r:id="rId36" location="038;p=4073" xr:uid="{C1E82A54-50A1-4DF2-BF03-B38835C2CF6A}"/>
    <hyperlink ref="AD38" r:id="rId37" location="038;p=4074" xr:uid="{8B4000E4-CC9F-4182-9DDA-79BFE943D316}"/>
    <hyperlink ref="AD39" r:id="rId38" location="038;p=4075" xr:uid="{54DFC89B-62ED-4544-BAF0-C58E55EC41D6}"/>
    <hyperlink ref="AD40" r:id="rId39" location="038;p=4076" xr:uid="{EA5C9741-C98C-4F72-8AAC-9EF2DA070B59}"/>
    <hyperlink ref="AD41" r:id="rId40" location="038;p=4077" xr:uid="{E3A014B8-861C-4A6B-9CD0-DC3419D58055}"/>
    <hyperlink ref="AD42" r:id="rId41" location="038;p=4078" xr:uid="{30C8F101-3880-484D-A899-4860B3F90EBC}"/>
    <hyperlink ref="AD43" r:id="rId42" location="038;p=4079" xr:uid="{EE7B9F04-480E-4B96-A508-B98865ED6C47}"/>
    <hyperlink ref="AD44" r:id="rId43" location="038;p=4081" xr:uid="{11AB7910-2317-4A9B-B769-7C9DA17D6E24}"/>
    <hyperlink ref="AD45" r:id="rId44" location="038;p=4083" xr:uid="{ABB11377-49B8-457E-94D9-0D48D6B37546}"/>
    <hyperlink ref="AD46" r:id="rId45" location="038;p=4084" xr:uid="{3893B7EA-E4A2-49A1-AEB6-60A192DB0D72}"/>
    <hyperlink ref="AD47" r:id="rId46" location="038;p=4085" xr:uid="{0D7CF80E-DD33-4EF5-8A38-D09BECCB5C5E}"/>
    <hyperlink ref="AD48" r:id="rId47" location="038;p=4086" xr:uid="{5E05CEC2-002C-421E-B222-7F917ED1F9D5}"/>
    <hyperlink ref="AD49" r:id="rId48" location="038;p=4087" xr:uid="{3D7E25D3-FBCC-426B-AAF8-F5CD2F8A3055}"/>
    <hyperlink ref="AD50" r:id="rId49" location="038;p=4094" xr:uid="{28876808-B6B4-4AA4-A973-76D976BE9E77}"/>
    <hyperlink ref="AD51" r:id="rId50" location="038;p=4095" xr:uid="{FE34E67F-E832-4AAB-987F-DB37910B2372}"/>
    <hyperlink ref="AD52" r:id="rId51" location="038;p=4096" xr:uid="{B0596E85-DF78-4211-9430-B9F80581BF04}"/>
    <hyperlink ref="AD53" r:id="rId52" location="038;p=4097" xr:uid="{C00938C0-167B-4A83-9239-D6AAE77D93F8}"/>
    <hyperlink ref="AD54" r:id="rId53" location="038;p=4098" xr:uid="{40872E0B-C99E-4BF3-BCDC-37798A7E94FC}"/>
    <hyperlink ref="AD55" r:id="rId54" location="038;p=4099" xr:uid="{AB393B8D-1A26-429A-84BB-EC33F0293BAD}"/>
    <hyperlink ref="AD56" r:id="rId55" location="038;p=4100" xr:uid="{1C41B564-E5CC-4123-8F62-5B342CA36C7B}"/>
    <hyperlink ref="AD57" r:id="rId56" location="038;p=4101" xr:uid="{ADDDFF83-644A-4E6C-A05F-27D59D9ED8C8}"/>
    <hyperlink ref="AD58" r:id="rId57" location="038;p=4102" xr:uid="{E44FA9EC-4470-4A0D-8E6A-43C715F9603A}"/>
    <hyperlink ref="AD59" r:id="rId58" location="038;p=4103" xr:uid="{126D40DB-A481-4D3C-AC6E-988374BCBBF7}"/>
    <hyperlink ref="AD60" r:id="rId59" location="038;p=4104" xr:uid="{E6712761-7425-4FB1-85E4-AD7BA065C96C}"/>
    <hyperlink ref="AD61" r:id="rId60" location="038;p=4105" xr:uid="{B4369BA8-00D9-431F-A22F-6F6E28BA4921}"/>
    <hyperlink ref="AD62" r:id="rId61" location="038;p=4106" xr:uid="{371E1526-5D70-4713-8630-353C3451DADA}"/>
    <hyperlink ref="AD63" r:id="rId62" location="038;p=4107" xr:uid="{07E5FB29-C0B0-4C43-BFA4-48EAF5A665B7}"/>
    <hyperlink ref="AD64" r:id="rId63" location="038;p=4108" xr:uid="{99798B6C-D476-4888-9397-8F566C85FFBF}"/>
    <hyperlink ref="AD65" r:id="rId64" location="038;p=4115" xr:uid="{8B682FEF-CF07-4C80-8767-3FFD8594DE80}"/>
    <hyperlink ref="AD66" r:id="rId65" location="038;p=4130" xr:uid="{49495E3A-D580-4E97-BBFC-3F197F4B74C6}"/>
    <hyperlink ref="AD67" r:id="rId66" location="038;p=4132" xr:uid="{BAD245AE-BB30-48E1-93FC-11498DF0A2A0}"/>
    <hyperlink ref="AD68" r:id="rId67" location="038;p=4137" xr:uid="{DD76AF50-96B0-47AB-81DC-1AE7814FD3A1}"/>
    <hyperlink ref="AD69" r:id="rId68" location="038;p=4138" xr:uid="{28CC239B-2B4C-4958-843F-E5CE5905E161}"/>
    <hyperlink ref="AD70" r:id="rId69" location="038;p=4139" xr:uid="{05BAF677-9645-4143-B381-97C04CC4C226}"/>
    <hyperlink ref="AD71" r:id="rId70" location="038;p=4141" xr:uid="{0642DD46-613F-4389-AAB3-6F19CA7C273D}"/>
    <hyperlink ref="AD72" r:id="rId71" location="038;p=4142" xr:uid="{CA625FFA-CB6B-46EB-8FC2-9FE4A89E774D}"/>
    <hyperlink ref="AD73" r:id="rId72" location="038;p=4144" xr:uid="{565FA392-C063-4B34-BD9B-E556B99E0FE5}"/>
    <hyperlink ref="AD74" r:id="rId73" location="038;p=4146" xr:uid="{F070FD96-AD67-488D-8111-059A58BE420F}"/>
    <hyperlink ref="AD75" r:id="rId74" location="038;p=4147" xr:uid="{526B5F71-AC3D-4A16-9111-9A4262EE491A}"/>
    <hyperlink ref="AD76" r:id="rId75" location="038;p=4148" xr:uid="{9DDC0B09-1591-43B1-8EE4-595BCD95B3E8}"/>
    <hyperlink ref="AD77" r:id="rId76" location="038;p=4149" xr:uid="{E1ED49FE-C78B-4330-99A7-8D181B0C274F}"/>
    <hyperlink ref="AD78" r:id="rId77" location="038;p=4150" xr:uid="{2759FDA9-22CF-4E96-9D50-98C14B952AA5}"/>
    <hyperlink ref="AD79" r:id="rId78" location="038;p=4151" xr:uid="{656F6C69-9849-4538-8C29-B43C5D755ECA}"/>
    <hyperlink ref="AD80" r:id="rId79" location="038;p=4152" xr:uid="{10B5460E-5D3C-496A-93EE-356C3E06454F}"/>
    <hyperlink ref="AD81" r:id="rId80" location="038;p=4153" xr:uid="{01BA9D80-8E52-4D4B-85BE-1D3114BFD32F}"/>
    <hyperlink ref="AD82" r:id="rId81" location="038;p=4154" xr:uid="{6DF63C51-503E-449E-A46F-2053B0E2C444}"/>
    <hyperlink ref="AD83" r:id="rId82" location="038;p=4155" xr:uid="{4E99ED97-206E-47D3-B838-1979780592FE}"/>
    <hyperlink ref="AD84" r:id="rId83" location="038;p=4156" xr:uid="{8205620D-888E-4729-8FC7-0D0B55897297}"/>
    <hyperlink ref="AD85" r:id="rId84" location="038;p=4157" xr:uid="{9B0C2011-E13C-4F3E-A547-53FF2E031775}"/>
    <hyperlink ref="AD86" r:id="rId85" location="038;p=4158" xr:uid="{F7A1A8E3-0E27-4FA5-AB79-91055FDC474D}"/>
    <hyperlink ref="AD87" r:id="rId86" location="038;p=4159" xr:uid="{8726C4DA-3971-4E60-9EA9-ED4FCE24F777}"/>
    <hyperlink ref="AD88" r:id="rId87" location="038;p=4160" xr:uid="{5249FE9B-224A-481B-9EEE-56F9FF900D8D}"/>
    <hyperlink ref="AD89" r:id="rId88" location="038;p=4161" xr:uid="{2ECDD3D0-F5ED-49E4-A41C-1F539C963E0F}"/>
    <hyperlink ref="AD90" r:id="rId89" location="038;p=4162" xr:uid="{62D4FB94-ABF6-422A-B8F9-79383870170B}"/>
    <hyperlink ref="AD91" r:id="rId90" location="038;p=4163" xr:uid="{7A87F4C4-D119-46F7-AA08-A048B36FF257}"/>
    <hyperlink ref="AD92" r:id="rId91" location="038;p=4164" xr:uid="{9F4F9031-4E61-4A50-9B96-B41D396CA308}"/>
    <hyperlink ref="AD93" r:id="rId92" location="038;p=4165" xr:uid="{68672A38-508B-4FF7-9612-19C5038E1FB4}"/>
    <hyperlink ref="AD94" r:id="rId93" location="038;p=4166" xr:uid="{8FB19EB3-86E3-4B13-9496-1246F1883FE0}"/>
    <hyperlink ref="AD95" r:id="rId94" location="038;p=4167" xr:uid="{0ABBF57C-F462-41F3-B5B8-F160E504BD02}"/>
    <hyperlink ref="AD96" r:id="rId95" location="038;p=4168" xr:uid="{EC3FF1AC-BEF3-45C5-A6DE-9CEE03765C07}"/>
    <hyperlink ref="AD97" r:id="rId96" location="038;p=4170" xr:uid="{CAC19242-470B-4305-A158-B3A7FC581E3C}"/>
    <hyperlink ref="AD98" r:id="rId97" location="038;p=4171" xr:uid="{10F7A729-5B08-4B0E-88B4-A766AA8D7A36}"/>
    <hyperlink ref="AD99" r:id="rId98" location="038;p=4172" xr:uid="{BE5AFB94-4E11-41B3-B182-16BD54DB2CC2}"/>
    <hyperlink ref="AD100" r:id="rId99" location="038;p=4173" xr:uid="{C2DBD705-9CD7-4592-968F-FFFEAB374D55}"/>
    <hyperlink ref="AD101" r:id="rId100" location="038;p=4174" xr:uid="{7E2AC798-4276-467E-ABD4-D867AC907A99}"/>
    <hyperlink ref="AD102" r:id="rId101" location="038;p=4176" xr:uid="{5D2F86E6-F36D-4A5D-841E-46DACFADE4C2}"/>
    <hyperlink ref="AD103" r:id="rId102" location="038;p=4177" xr:uid="{7A9D7DC7-F44D-498D-8015-0CC069604FAC}"/>
    <hyperlink ref="AD104" r:id="rId103" location="038;p=4178" xr:uid="{851F85B3-0410-45C1-AEDB-E0AE487E9F21}"/>
    <hyperlink ref="AD105" r:id="rId104" location="038;p=4179" xr:uid="{92D4E534-3BFE-4807-9CC9-266D4A2E7762}"/>
    <hyperlink ref="AD106" r:id="rId105" location="038;p=4180" xr:uid="{D7BE438C-FAE1-4D92-BF37-EEBE66B20F43}"/>
    <hyperlink ref="AD107" r:id="rId106" location="038;p=4181" xr:uid="{7231E5CB-BD90-4ED1-B3B2-A9ABDF7482D0}"/>
    <hyperlink ref="AD108" r:id="rId107" location="038;p=4182" xr:uid="{0697FE2A-C069-4EC8-9A73-4AD5734CCFD4}"/>
    <hyperlink ref="AD109" r:id="rId108" location="038;p=4183" xr:uid="{6A588359-97FF-407B-B190-A99C43BA9D25}"/>
    <hyperlink ref="AD110" r:id="rId109" location="038;p=4186" xr:uid="{200C37FE-F4D3-4D51-9378-65D900E3E570}"/>
    <hyperlink ref="AD111" r:id="rId110" location="038;p=4187" xr:uid="{C81BC5FC-C340-4F4A-BD41-6A1951C97740}"/>
    <hyperlink ref="AD112" r:id="rId111" location="038;p=4188" xr:uid="{CF9BC072-8B29-4E84-B5F9-F2D7B9D84BFA}"/>
    <hyperlink ref="AD113" r:id="rId112" location="038;p=4190" xr:uid="{DC6445BF-224A-4707-B1A0-28883287C22E}"/>
    <hyperlink ref="AD114" r:id="rId113" location="038;p=4191" xr:uid="{12A78B8C-1D72-4D65-B2B9-F0CDE71B0730}"/>
    <hyperlink ref="AD115" r:id="rId114" location="038;p=4192" xr:uid="{66E04032-636C-4E4D-B5BB-D0CD32F85499}"/>
    <hyperlink ref="AD116" r:id="rId115" location="038;p=4193" xr:uid="{2E8413B4-66BC-4F3D-B8CA-848449CDAFC5}"/>
    <hyperlink ref="AD117" r:id="rId116" location="038;p=4194" xr:uid="{567EC42A-B7D8-4B83-8331-56EC6FB09114}"/>
    <hyperlink ref="AD118" r:id="rId117" location="038;p=4196" xr:uid="{BD08D3D5-C316-4003-8152-A224F2AC2297}"/>
    <hyperlink ref="AD119" r:id="rId118" location="038;p=4197" xr:uid="{7650FAA8-79F6-4D66-BC0E-32FCF1449C47}"/>
    <hyperlink ref="AD120" r:id="rId119" location="038;p=4198" xr:uid="{D7F4506C-ED4E-4DAD-A9AE-9E57D472A188}"/>
    <hyperlink ref="AD121" r:id="rId120" location="038;p=4200" xr:uid="{DFE38C62-0BDC-452C-85A9-E0C9C4AA173A}"/>
    <hyperlink ref="AD122" r:id="rId121" location="038;p=4201" xr:uid="{4B4EF85C-8B1C-4AF6-B0C2-B1B134DA95D4}"/>
    <hyperlink ref="AD123" r:id="rId122" location="038;p=4202" xr:uid="{32E76F98-6A4D-4F3E-979A-F47F6AA7BFC0}"/>
    <hyperlink ref="AD124" r:id="rId123" location="038;p=4203" xr:uid="{3D5E6DCC-4864-44F5-91BE-FBA6879A755B}"/>
    <hyperlink ref="AD125" r:id="rId124" location="038;p=4204" xr:uid="{E81AA9DE-3E46-4DF2-AAB9-4369E455AA8A}"/>
    <hyperlink ref="AD126" r:id="rId125" location="038;p=4205" xr:uid="{35456D93-DD26-42A7-9A45-290BA9D86DFF}"/>
    <hyperlink ref="AD127" r:id="rId126" location="038;p=4207" xr:uid="{6ACD7154-F531-4E8A-A19B-6B600AC3BD3D}"/>
    <hyperlink ref="AD128" r:id="rId127" location="038;p=4208" xr:uid="{BAE14AB2-2352-4954-8AFD-2B93AFB0C8C2}"/>
    <hyperlink ref="AD129" r:id="rId128" location="038;p=4210" xr:uid="{62874E8B-FC6E-4C78-83EE-FF7485080C1B}"/>
    <hyperlink ref="AD130" r:id="rId129" location="038;p=4211" xr:uid="{E59BDDB3-D811-4E6B-BA82-E1E62EB0D2F4}"/>
    <hyperlink ref="AD131" r:id="rId130" location="038;p=4212" xr:uid="{7A429487-417E-4BA4-AF70-BD9725A7A625}"/>
    <hyperlink ref="AD132" r:id="rId131" location="038;p=4213" xr:uid="{D0262521-4FC3-4A20-9DBE-588C06B377E7}"/>
    <hyperlink ref="AD133" r:id="rId132" location="038;p=4215" xr:uid="{B4F51327-F9AE-489A-B769-146DBBCC28E0}"/>
    <hyperlink ref="AD134" r:id="rId133" location="038;p=4216" xr:uid="{14A76388-13F6-4075-BD5D-5712B9A89ADA}"/>
    <hyperlink ref="AD135" r:id="rId134" location="038;p=4217" xr:uid="{7C28A9CE-C18A-4689-9B04-5BA1C947C39B}"/>
    <hyperlink ref="AD136" r:id="rId135" location="038;p=4219" xr:uid="{A397FBA6-579D-493A-A625-2CBDD31BC738}"/>
    <hyperlink ref="AD137" r:id="rId136" location="038;p=4220" xr:uid="{E318EF9C-D620-4904-895D-8BF9F7C57AC7}"/>
    <hyperlink ref="AD138" r:id="rId137" location="038;p=4221" xr:uid="{867C67D2-E253-45C6-836D-F42C2423464E}"/>
    <hyperlink ref="AD139" r:id="rId138" location="038;p=4222" xr:uid="{0D91F2A1-C8DA-43FE-8B34-0DE54DFAAF51}"/>
    <hyperlink ref="AD140" r:id="rId139" location="038;p=4223" xr:uid="{D0752EFD-6DB2-426C-8654-1EC9F1ECAAD5}"/>
    <hyperlink ref="AD141" r:id="rId140" location="038;p=4224" xr:uid="{ADB17315-F505-482D-BCF2-9278A5FDA78D}"/>
    <hyperlink ref="AD142" r:id="rId141" location="038;p=4225" xr:uid="{58B593DB-9C3C-4297-A26C-28337112CD12}"/>
    <hyperlink ref="AD143" r:id="rId142" location="038;p=4227" xr:uid="{263A4E83-1968-461B-A373-3E37473A902B}"/>
    <hyperlink ref="AD144" r:id="rId143" location="038;p=4228" xr:uid="{A13DFF75-7CED-424A-834D-CE9ED6C54D3C}"/>
    <hyperlink ref="AD145" r:id="rId144" location="038;p=4229" xr:uid="{27952931-434A-4AD7-8FCE-DBF0E2C68925}"/>
    <hyperlink ref="AD146" r:id="rId145" location="038;p=4231" xr:uid="{F2337B92-85D0-4D9B-8D56-9B512A7D399B}"/>
    <hyperlink ref="AD147" r:id="rId146" location="038;p=4232" xr:uid="{5ACFA744-DB43-474E-B920-FD859991C768}"/>
    <hyperlink ref="AD148" r:id="rId147" location="038;p=4235" xr:uid="{0694B291-14EA-4625-A49A-35DBBC6B7F86}"/>
    <hyperlink ref="AD149" r:id="rId148" location="038;p=4239" xr:uid="{58627B4A-A64B-4911-ABC0-909660FEDD0C}"/>
    <hyperlink ref="AD150" r:id="rId149" location="038;p=4240" xr:uid="{FB3B0AD6-CCDB-45C5-8D67-865751123A99}"/>
    <hyperlink ref="AD151" r:id="rId150" location="038;p=4241" xr:uid="{792C5CEF-D922-43DC-A4D6-091965A17E86}"/>
    <hyperlink ref="AD152" r:id="rId151" location="038;p=4242" xr:uid="{2C5BCC08-BE47-4054-A853-607E0DD6282F}"/>
    <hyperlink ref="AD153" r:id="rId152" location="038;p=4244" xr:uid="{EEBFE7BC-6B35-42D8-9677-F4381D9373FD}"/>
    <hyperlink ref="AD154" r:id="rId153" location="038;p=4245" xr:uid="{0260E422-B132-4CCE-9C06-548DC3EE01E6}"/>
    <hyperlink ref="AD155" r:id="rId154" location="038;p=4246" xr:uid="{8AB65D52-8534-48B8-B55B-A7671C129AA0}"/>
    <hyperlink ref="AD156" r:id="rId155" location="038;p=4248" xr:uid="{C9B95CB0-A9BD-45FD-9B1D-88FBC8F8AF57}"/>
    <hyperlink ref="AD157" r:id="rId156" location="038;p=4250" xr:uid="{4C5A8711-DDD0-4655-93B9-D20B6B293EDA}"/>
    <hyperlink ref="AD158" r:id="rId157" location="038;p=4251" xr:uid="{0200A471-5215-4242-ADBD-ED7A287095CC}"/>
    <hyperlink ref="AD159" r:id="rId158" location="038;p=4253" xr:uid="{3760177B-79D2-4464-8D33-3C3AB9F8A04B}"/>
    <hyperlink ref="AD160" r:id="rId159" location="038;p=4254" xr:uid="{4B783BE9-95D3-4EC0-BC9E-963CB754C3F5}"/>
    <hyperlink ref="AD161" r:id="rId160" location="038;p=4256" xr:uid="{394B2BE8-3249-4FA5-8E4D-C88E538FB42D}"/>
    <hyperlink ref="AD162" r:id="rId161" location="038;p=4257" xr:uid="{04E414E6-7EDD-4177-94BA-FF22EC859942}"/>
    <hyperlink ref="AD163" r:id="rId162" location="038;p=4258" xr:uid="{9AF48EE0-C8C6-4118-870A-F43BF6210E06}"/>
    <hyperlink ref="AD164" r:id="rId163" location="038;p=4260" xr:uid="{1F8AA283-6585-4FEC-BE0B-82060FCF5F83}"/>
    <hyperlink ref="AD165" r:id="rId164" location="038;p=4261" xr:uid="{B2689950-130D-4856-97D4-0295DDD54793}"/>
    <hyperlink ref="AD166" r:id="rId165" location="038;p=4262" xr:uid="{DB762FCE-346C-418A-8F52-BCB0D0CB7EB7}"/>
    <hyperlink ref="AD167" r:id="rId166" location="038;p=4263" xr:uid="{ED369552-C389-43E8-A2DD-A9F529B2B070}"/>
    <hyperlink ref="AD168" r:id="rId167" location="038;p=4264" xr:uid="{F87FF7EC-C233-47FA-B669-D0C0C91D7742}"/>
    <hyperlink ref="AD169" r:id="rId168" location="038;p=4265" xr:uid="{DDDE4FED-4742-4CE8-9357-81ABD85EECAC}"/>
    <hyperlink ref="AD170" r:id="rId169" location="038;p=4267" xr:uid="{DEABCB5C-EC6F-46B5-B9C6-F9DECD817684}"/>
    <hyperlink ref="AD171" r:id="rId170" location="038;p=4268" xr:uid="{82C78D81-501B-415E-9BE7-6E55DED60635}"/>
    <hyperlink ref="AD172" r:id="rId171" location="038;p=4269" xr:uid="{381102C1-F89B-4D8C-B473-CBD1929F4069}"/>
    <hyperlink ref="AD173" r:id="rId172" location="038;p=4270" xr:uid="{F4D0309E-7EE9-4DB3-822C-C7AFDDDE033A}"/>
    <hyperlink ref="AD174" r:id="rId173" location="038;p=4271" xr:uid="{D28D8651-0E48-479C-810E-54ABB3DE3B49}"/>
    <hyperlink ref="AD175" r:id="rId174" location="038;p=4272" xr:uid="{788DA059-CC2F-47F1-926B-4D67ED838110}"/>
    <hyperlink ref="AD176" r:id="rId175" location="038;p=4274" xr:uid="{837E35D6-EE04-4E55-AC0C-F70DDCD18A9F}"/>
    <hyperlink ref="AD177" r:id="rId176" location="038;p=4275" xr:uid="{CEE5B7A6-4774-46AB-BE0A-8465B1109E84}"/>
    <hyperlink ref="AD178" r:id="rId177" location="038;p=4276" xr:uid="{5AD8C2E9-06B1-4054-AE77-8DE33CBA3D69}"/>
    <hyperlink ref="AD179" r:id="rId178" location="038;p=4277" xr:uid="{87F89A98-4191-4112-BDB2-786AD211290D}"/>
    <hyperlink ref="AD180" r:id="rId179" location="038;p=4280" xr:uid="{A87E8B5B-75E0-4BC1-B2AA-CA23437CDEE5}"/>
    <hyperlink ref="AD181" r:id="rId180" location="038;p=4281" xr:uid="{2763F01A-6D8B-458D-AE74-06B49293321B}"/>
    <hyperlink ref="AD182" r:id="rId181" location="038;p=4283" xr:uid="{28FAD4C5-F955-459E-80B8-319F05E463B2}"/>
    <hyperlink ref="AD183" r:id="rId182" location="038;p=4285" xr:uid="{94E8DEF2-119D-4A9E-91E8-288FC4724BC5}"/>
    <hyperlink ref="AD184" r:id="rId183" location="038;p=4286" xr:uid="{CD50FCE5-5DCF-4BB9-AC38-FC2AAE39F2C5}"/>
    <hyperlink ref="AD185" r:id="rId184" location="038;p=4287" xr:uid="{C2322F96-6035-4D90-9470-EC90CD6CFC8B}"/>
    <hyperlink ref="AD186" r:id="rId185" location="038;p=4288" xr:uid="{6537A63C-C145-4C94-9CC1-A7456B4F29B6}"/>
    <hyperlink ref="AD187" r:id="rId186" location="038;p=4297" xr:uid="{4BD4063A-15E7-4E7F-B5A7-82C84B950EFB}"/>
    <hyperlink ref="AD188" r:id="rId187" location="038;p=4298" xr:uid="{F90F2B99-B2D6-4522-998D-120372DE110C}"/>
    <hyperlink ref="AD189" r:id="rId188" location="038;p=4299" xr:uid="{83796435-0EDD-4444-91E3-BA93410E21B9}"/>
    <hyperlink ref="AD190" r:id="rId189" location="038;p=4300" xr:uid="{E0F9D51A-64C0-4E04-B536-C6F1757DB6FA}"/>
    <hyperlink ref="AD191" r:id="rId190" location="038;p=4301" xr:uid="{E7F3C014-1AFB-498A-B8E5-1CEBAB4EEB1B}"/>
    <hyperlink ref="AD192" r:id="rId191" location="038;p=4303" xr:uid="{876CBC6B-B54B-4933-985D-46B8CD1EBCF3}"/>
    <hyperlink ref="AD193" r:id="rId192" location="038;p=4304" xr:uid="{416D6320-C1EC-441C-B15E-FA965927D14C}"/>
    <hyperlink ref="AD194" r:id="rId193" location="038;p=4306" xr:uid="{18C67820-B01C-498D-AC87-A4F0C41A7CA6}"/>
    <hyperlink ref="AD195" r:id="rId194" location="038;p=4307" xr:uid="{4DA16720-2CB3-4A19-AD4A-DD5CB679170A}"/>
    <hyperlink ref="AD196" r:id="rId195" location="038;p=4334" xr:uid="{57EEB184-19C5-467D-9E2D-9738E7CE5130}"/>
    <hyperlink ref="AD197" r:id="rId196" location="038;p=4336" xr:uid="{AAA22C0C-FA9D-44EA-B6B2-55CB75589622}"/>
    <hyperlink ref="AD198" r:id="rId197" location="038;p=4337" xr:uid="{0E2D6D48-37DC-41B0-B4D9-91C1F77BD39F}"/>
    <hyperlink ref="AD199" r:id="rId198" location="038;p=4348" xr:uid="{F084E959-8AD5-4A1E-B0D2-924D869AA9C9}"/>
    <hyperlink ref="AD200" r:id="rId199" location="038;p=4350" xr:uid="{3320A9B0-8A14-43E9-B038-3DE525666677}"/>
    <hyperlink ref="AD201" r:id="rId200" location="038;p=4353" xr:uid="{9C81915C-69C4-4081-966E-EF7D2D0BAFC7}"/>
    <hyperlink ref="AD202" r:id="rId201" location="038;p=4356" xr:uid="{79005715-90B7-49ED-B66C-5E56E907BB76}"/>
    <hyperlink ref="AD203" r:id="rId202" location="038;p=4357" xr:uid="{E9AEBC09-1068-459E-B986-5912F4F81766}"/>
    <hyperlink ref="AD204" r:id="rId203" location="038;p=4358" xr:uid="{D1C4E002-2A92-45E9-A601-8FC00DC2A0EB}"/>
    <hyperlink ref="AD205" r:id="rId204" location="038;p=4359" xr:uid="{6DA0AEF0-BD0B-4671-81DB-30A7CD85D549}"/>
    <hyperlink ref="AD206" r:id="rId205" location="038;p=4364" xr:uid="{6F1D7533-2F00-4B5A-B297-CEBEDF13232F}"/>
    <hyperlink ref="AD207" r:id="rId206" location="038;p=4391" xr:uid="{D48CCB4B-357F-4432-948C-5322E943B1F3}"/>
    <hyperlink ref="AD208" r:id="rId207" location="038;p=4392" xr:uid="{D0F89978-DFDB-4B36-806A-EBDAA38216D4}"/>
    <hyperlink ref="AD209" r:id="rId208" location="038;p=4393" xr:uid="{3A65048F-6FEA-4040-82B7-B9C5A7BC7F62}"/>
    <hyperlink ref="AD210" r:id="rId209" location="038;p=4394" xr:uid="{DAD6C4C9-5C23-483F-8BD8-A303506764C2}"/>
    <hyperlink ref="AD211" r:id="rId210" location="038;p=4395" xr:uid="{D7DE1778-C68D-4619-A5FE-718D98465E80}"/>
    <hyperlink ref="AD212" r:id="rId211" location="038;p=4396" xr:uid="{FA8A4B58-BBE0-4C03-9FDE-45C4D55480BC}"/>
    <hyperlink ref="AD213" r:id="rId212" location="038;p=4397" xr:uid="{3B67E3B8-D12C-44FF-B538-6F984B0CFFBB}"/>
    <hyperlink ref="AD214" r:id="rId213" location="038;p=4398" xr:uid="{47375DB4-02A5-4A6F-B82F-2EE625A0C65B}"/>
    <hyperlink ref="AD215" r:id="rId214" location="038;p=4399" xr:uid="{3FDE019F-15F9-4E1E-8E7A-CCD4F7340DE9}"/>
    <hyperlink ref="AD216" r:id="rId215" location="038;p=4400" xr:uid="{77476209-CCAA-4F48-B678-8F1C76A7E7A6}"/>
    <hyperlink ref="AD217" r:id="rId216" location="038;p=4401" xr:uid="{52C4DE74-7CD1-4F72-85B6-B81676CAE16C}"/>
    <hyperlink ref="AD218" r:id="rId217" location="038;p=4405" xr:uid="{8AC1288B-F35B-406C-9C4B-32E36D377A8F}"/>
    <hyperlink ref="AD219" r:id="rId218" location="038;p=4558" xr:uid="{9CFCF4E9-F0EB-4B8E-9ECD-93AF38A9354D}"/>
    <hyperlink ref="AD220" r:id="rId219" location="038;p=4564" xr:uid="{0031CA4D-BBEC-4928-9A09-2C590E754087}"/>
    <hyperlink ref="AD221" r:id="rId220" location="038;p=4566" xr:uid="{D8999FD6-583B-48E1-94F8-4DD301AD8A9A}"/>
    <hyperlink ref="AD222" r:id="rId221" location="038;p=4573" xr:uid="{81510D7D-7071-483D-B3D2-0CD2AED7A34C}"/>
    <hyperlink ref="AD223" r:id="rId222" location="038;p=4596" xr:uid="{0B7EAAFF-10CC-444C-8BE3-7E5A93CFE288}"/>
    <hyperlink ref="AD224" r:id="rId223" location="038;p=4597" xr:uid="{98CCD645-2804-4AD0-929D-74C94264CB80}"/>
    <hyperlink ref="AD225" r:id="rId224" location="038;p=4598" xr:uid="{96FD7C28-1DE5-45CA-A4FF-8D5DA1C1597C}"/>
    <hyperlink ref="AD226" r:id="rId225" location="038;p=4600" xr:uid="{868856CC-09C2-4A4F-AF52-4939534AA39D}"/>
    <hyperlink ref="AD227" r:id="rId226" location="038;p=4601" xr:uid="{3E383350-4A48-47D4-95D9-8C77060A2B04}"/>
    <hyperlink ref="AD228" r:id="rId227" location="038;p=4602" xr:uid="{D99B661E-E062-45F2-943E-6A4810709DEE}"/>
    <hyperlink ref="AD229" r:id="rId228" location="038;p=4603" xr:uid="{DBF9707B-977D-406A-9A2E-57DF5D9D9B94}"/>
    <hyperlink ref="AD230" r:id="rId229" location="038;p=4604" xr:uid="{33B5D7A7-34F6-4891-853E-4836B79D196B}"/>
    <hyperlink ref="AD231" r:id="rId230" location="038;p=4605" xr:uid="{7731A4D3-C015-4C5B-9FA0-2D48B90DBAFC}"/>
    <hyperlink ref="AD232" r:id="rId231" location="038;p=4606" xr:uid="{14F8DAEC-0ACA-4F26-98C7-A42E930FC9BF}"/>
    <hyperlink ref="AD233" r:id="rId232" location="038;p=4607" xr:uid="{011F1C0C-3CA4-40BA-932E-5BA14B0D5F6B}"/>
    <hyperlink ref="AD234" r:id="rId233" location="038;p=4609" xr:uid="{109ED357-BF5B-4713-BB23-3712EAE22BD0}"/>
    <hyperlink ref="AD235" r:id="rId234" location="038;p=4610" xr:uid="{F89A048D-9258-4C10-AE3F-9F0CCBE88402}"/>
    <hyperlink ref="AD236" r:id="rId235" location="038;p=4611" xr:uid="{875802D8-8F29-4D6C-AB44-DEFD124EB1ED}"/>
    <hyperlink ref="AD237" r:id="rId236" location="038;p=4612" xr:uid="{E591DE2A-4A5F-43A9-8459-47358E82C609}"/>
    <hyperlink ref="AD238" r:id="rId237" location="038;p=4613" xr:uid="{2A9970E5-9391-4B1E-A0EC-E38661EAD5BD}"/>
    <hyperlink ref="AD239" r:id="rId238" location="038;p=4614" xr:uid="{AC2FCE5F-4CD4-4B44-B4F1-B3291CE6F1DB}"/>
    <hyperlink ref="AD240" r:id="rId239" location="038;p=4615" xr:uid="{6FAD4A98-54D3-4FF5-887B-05FCAF768E4B}"/>
    <hyperlink ref="AD241" r:id="rId240" location="038;p=4616" xr:uid="{CD105BAA-229A-434C-AA30-9BCDC138262F}"/>
    <hyperlink ref="AD242" r:id="rId241" location="038;p=4617" xr:uid="{4A142417-403D-48E4-88DA-5DD49A596C96}"/>
    <hyperlink ref="AD243" r:id="rId242" location="038;p=4618" xr:uid="{E0B820DE-EAB5-44D7-8CE1-6C706B795826}"/>
    <hyperlink ref="AD244" r:id="rId243" location="038;p=4619" xr:uid="{0CE2A35B-6DB1-4C32-B84E-E88F8F25D009}"/>
    <hyperlink ref="AD245" r:id="rId244" location="038;p=4620" xr:uid="{9274A6D5-1907-45D1-AFDA-0F4D9D0BC6C7}"/>
    <hyperlink ref="AD246" r:id="rId245" location="038;p=4621" xr:uid="{1E959CA8-7561-4DC1-935B-4F42BC86B740}"/>
    <hyperlink ref="AD247" r:id="rId246" location="038;p=4625" xr:uid="{BE1E8A05-CD2A-449A-8810-853BC19BEE6A}"/>
    <hyperlink ref="AD248" r:id="rId247" location="038;p=4626" xr:uid="{FD592E47-82B5-4BE2-B28F-E98DE1F68AF0}"/>
    <hyperlink ref="AD249" r:id="rId248" location="038;p=4627" xr:uid="{78B82BF6-0C45-4533-AF2E-9DD499176D69}"/>
    <hyperlink ref="AD250" r:id="rId249" location="038;p=4628" xr:uid="{51FF505D-2CAB-4048-BA26-D419F61A4870}"/>
    <hyperlink ref="AD251" r:id="rId250" location="038;p=4629" xr:uid="{35ACA6C3-01E4-4CC7-9906-BF961454D064}"/>
    <hyperlink ref="AD252" r:id="rId251" location="038;p=4630" xr:uid="{F6C15229-E053-4146-99B0-9A0476656C06}"/>
    <hyperlink ref="AD253" r:id="rId252" location="038;p=4631" xr:uid="{0B72D037-056D-4C79-B1A6-64D20EC26C3C}"/>
    <hyperlink ref="AD254" r:id="rId253" location="038;p=4632" xr:uid="{0F547FBE-522B-4586-A7AC-6EE6B7315B1A}"/>
    <hyperlink ref="AD255" r:id="rId254" location="038;p=4633" xr:uid="{B3C4674D-55CE-402B-B705-630E84B838F0}"/>
    <hyperlink ref="AD256" r:id="rId255" location="038;p=4634" xr:uid="{E3A709BD-B6A1-46C4-8DF3-E21C2238E6D1}"/>
    <hyperlink ref="AD257" r:id="rId256" location="038;p=4635" xr:uid="{48B228E8-DFE2-4EE6-B1EF-9C07AA7416CD}"/>
    <hyperlink ref="AD258" r:id="rId257" location="038;p=4636" xr:uid="{D7F33D5E-9143-47DB-9080-70F4C8398C50}"/>
    <hyperlink ref="AD259" r:id="rId258" location="038;p=4646" xr:uid="{D05DBC1F-824E-48B8-A64B-07A7708AF389}"/>
    <hyperlink ref="AD260" r:id="rId259" location="038;p=4647" xr:uid="{0717647C-A2C5-4AE5-B290-9C4B3F70B3C2}"/>
    <hyperlink ref="AD261" r:id="rId260" location="038;p=4648" xr:uid="{F269C9B3-F4B2-43AA-9CCF-051DB14251EC}"/>
    <hyperlink ref="AD262" r:id="rId261" location="038;p=4649" xr:uid="{8B73026A-7BA1-4F01-AFA4-1BE69656CE11}"/>
    <hyperlink ref="AD263" r:id="rId262" location="038;p=4650" xr:uid="{3BD23223-5129-4C40-BC81-59425F55BD82}"/>
    <hyperlink ref="AD264" r:id="rId263" location="038;p=4651" xr:uid="{20129EAE-9A58-46AF-8C6D-E636E5D61916}"/>
    <hyperlink ref="AD265" r:id="rId264" location="038;p=4653" xr:uid="{9C3CBCB9-A015-412B-B136-0A57B882F06C}"/>
    <hyperlink ref="AD266" r:id="rId265" location="038;p=4654" xr:uid="{622BF018-D321-44E2-924C-1F9D35CCC36B}"/>
    <hyperlink ref="AD267" r:id="rId266" location="038;p=4655" xr:uid="{9020E963-EC65-4AE5-B4F5-A0B733559CE6}"/>
    <hyperlink ref="AD268" r:id="rId267" location="038;p=4656" xr:uid="{9DB22748-0754-4434-8693-8F7D4776E540}"/>
    <hyperlink ref="AD269" r:id="rId268" location="038;p=4657" xr:uid="{830C7013-53F6-41A4-858B-9DF85DD2A8B5}"/>
    <hyperlink ref="AD270" r:id="rId269" location="038;p=4658" xr:uid="{D90604C2-A6DA-4A35-B614-0946B637097F}"/>
    <hyperlink ref="AD271" r:id="rId270" location="038;p=4662" xr:uid="{46AF7029-9767-4C4F-BB07-8ADCEA7EBFCF}"/>
    <hyperlink ref="AD272" r:id="rId271" location="038;p=4664" xr:uid="{62E80BB2-E150-46CA-A78C-3D968E86307C}"/>
    <hyperlink ref="AD273" r:id="rId272" location="038;p=4665" xr:uid="{6263A0E5-74B2-4F2D-8E41-3976629A5B2F}"/>
    <hyperlink ref="AD274" r:id="rId273" location="038;p=4666" xr:uid="{3A4E68F3-0929-4F77-8836-0A352A2D6E66}"/>
    <hyperlink ref="AD275" r:id="rId274" location="038;p=4668" xr:uid="{12565521-91A4-43C7-B1BE-228B86092DFD}"/>
    <hyperlink ref="AD276" r:id="rId275" location="038;p=4669" xr:uid="{049946C7-FF05-489A-9898-0E20E9DD889A}"/>
    <hyperlink ref="AD277" r:id="rId276" location="038;p=4670" xr:uid="{2BAEC309-E531-4152-9413-F73F57F5A2AD}"/>
    <hyperlink ref="AD278" r:id="rId277" location="038;p=4671" xr:uid="{468107E9-CE1B-428B-98D0-CBA61139CE05}"/>
    <hyperlink ref="AD279" r:id="rId278" location="038;p=4672" xr:uid="{28AE2260-4CE1-4751-9A07-9A3D8AF74DA8}"/>
    <hyperlink ref="AD280" r:id="rId279" location="038;p=4673" xr:uid="{676B52AF-F254-42C1-9275-7F01E31EA1B7}"/>
    <hyperlink ref="AD281" r:id="rId280" location="038;p=4674" xr:uid="{8468D567-C1CA-4318-BC91-8BA51DCC3D24}"/>
    <hyperlink ref="AD282" r:id="rId281" location="038;p=4675" xr:uid="{D14F303D-2D92-488D-B06E-4FD4D2DE03F1}"/>
    <hyperlink ref="AD283" r:id="rId282" location="038;p=4676" xr:uid="{D7375BE4-F7D0-46EE-B274-44D0ACEE1377}"/>
    <hyperlink ref="AD284" r:id="rId283" location="038;p=4677" xr:uid="{FE17269C-C8D1-486D-8893-08F72F54307A}"/>
    <hyperlink ref="AD285" r:id="rId284" location="038;p=4678" xr:uid="{1328D8C4-1DC3-4B84-994D-DBC582272EDB}"/>
    <hyperlink ref="AD286" r:id="rId285" location="038;p=4679" xr:uid="{5266A02C-3FA7-4EA9-961C-8F8FA488D255}"/>
    <hyperlink ref="AD287" r:id="rId286" location="038;p=4680" xr:uid="{6331BFFE-E0B3-4B47-8B3E-EB160F27D14C}"/>
    <hyperlink ref="AD288" r:id="rId287" location="038;p=4681" xr:uid="{FFE6E1B0-1B33-43FF-A883-64CBE462873F}"/>
    <hyperlink ref="AD289" r:id="rId288" location="038;p=4682" xr:uid="{52BDF99C-7D40-421E-A0FA-309680EBF88A}"/>
    <hyperlink ref="AD290" r:id="rId289" location="038;p=4683" xr:uid="{5CFE18F7-C5B7-43A3-B40F-1A5CD6A90C01}"/>
    <hyperlink ref="AD291" r:id="rId290" location="038;p=4684" xr:uid="{31B0F767-BE56-4877-87B3-DFE9EC27E17F}"/>
    <hyperlink ref="AD292" r:id="rId291" location="038;p=4686" xr:uid="{49410132-DC2D-4BB3-A885-5498C477A69A}"/>
    <hyperlink ref="AD293" r:id="rId292" location="038;p=4687" xr:uid="{A80B2A85-59DD-4F87-AD8E-D0EC25863793}"/>
    <hyperlink ref="AD294" r:id="rId293" location="038;p=4689" xr:uid="{FF0CBA2E-F681-45C1-AE5F-369C230834F7}"/>
    <hyperlink ref="AD295" r:id="rId294" location="038;p=4690" xr:uid="{94D57233-0BEE-4276-AD77-D24C8F41392D}"/>
    <hyperlink ref="AD296" r:id="rId295" location="038;p=4703" xr:uid="{40C4B589-51DC-422C-9F24-6F3B7A533CA5}"/>
    <hyperlink ref="AD297" r:id="rId296" location="038;p=4704" xr:uid="{17482557-DE0B-4BF9-BA2E-54D3B59A6656}"/>
    <hyperlink ref="AD298" r:id="rId297" location="038;p=4705" xr:uid="{50CD8D6A-3C6D-42DC-AF4B-26FA3927BD61}"/>
    <hyperlink ref="AD299" r:id="rId298" location="038;p=4706" xr:uid="{3F728880-7DB2-49CA-80B5-8AFD29853B50}"/>
    <hyperlink ref="AD300" r:id="rId299" location="038;p=4707" xr:uid="{D4534AFF-58DF-4B53-ACFC-706B768E7548}"/>
    <hyperlink ref="AD301" r:id="rId300" location="038;p=4708" xr:uid="{9CEEE7EC-7794-483A-A23F-D9FE6DA87BCF}"/>
    <hyperlink ref="AD302" r:id="rId301" location="038;p=4709" xr:uid="{18155B6E-2243-4AA7-9443-E9830B000667}"/>
    <hyperlink ref="AD303" r:id="rId302" location="038;p=4711" xr:uid="{F8E5D852-8CE8-4FA1-8985-FF62729B9582}"/>
    <hyperlink ref="AD304" r:id="rId303" location="038;p=4712" xr:uid="{037179F9-93FC-4BFA-80C6-C75463161799}"/>
    <hyperlink ref="AD305" r:id="rId304" location="038;p=4713" xr:uid="{954BBFA4-1C1C-44CF-A2AA-BC34BDB0ACA4}"/>
    <hyperlink ref="AD306" r:id="rId305" location="038;p=4714" xr:uid="{EBFCE4E3-5321-46BF-AF82-39307457A42C}"/>
    <hyperlink ref="AD307" r:id="rId306" location="038;p=4715" xr:uid="{BD39DB40-586A-4330-88A8-551321296502}"/>
    <hyperlink ref="AD308" r:id="rId307" location="038;p=4716" xr:uid="{EE0F0D5B-C4DB-456C-B83B-0D6B2885FF08}"/>
    <hyperlink ref="AD309" r:id="rId308" location="038;p=4717" xr:uid="{7313A2AD-CC1B-4D9A-B446-A5CC559EB6B9}"/>
    <hyperlink ref="AD310" r:id="rId309" location="038;p=4718" xr:uid="{370623C1-6BA4-488C-9138-9BE50F4ADF72}"/>
    <hyperlink ref="AD311" r:id="rId310" location="038;p=4719" xr:uid="{32416AAF-6B56-4486-AFF7-5E13A0E5C06B}"/>
    <hyperlink ref="AD312" r:id="rId311" location="038;p=4720" xr:uid="{CC9868F0-E07C-45C4-9644-CA2875D4F7B9}"/>
    <hyperlink ref="AD313" r:id="rId312" location="038;p=4722" xr:uid="{8045E7C1-891F-41C5-B87B-BF9F49359610}"/>
    <hyperlink ref="AD314" r:id="rId313" location="038;p=4723" xr:uid="{12C32E91-2728-454A-891F-158FF0A80A92}"/>
    <hyperlink ref="AD315" r:id="rId314" location="038;p=4725" xr:uid="{5C1667DC-5427-4060-BAC2-61A5CDCF8DB8}"/>
    <hyperlink ref="AD316" r:id="rId315" location="038;p=4726" xr:uid="{4C48C82E-6762-43F9-BE7D-6FCBF3632F86}"/>
    <hyperlink ref="AD317" r:id="rId316" location="038;p=4727" xr:uid="{F642B208-C718-4873-AE4C-5D9A3F44374A}"/>
    <hyperlink ref="AD318" r:id="rId317" location="038;p=4728" xr:uid="{B72DC109-63D9-4BD2-9D6C-E01823F22C82}"/>
    <hyperlink ref="AD319" r:id="rId318" location="038;p=4729" xr:uid="{E0992015-1012-4590-9222-0CC00D41F795}"/>
    <hyperlink ref="AD320" r:id="rId319" location="038;p=4730" xr:uid="{760E2FA3-F61F-4787-BD24-4A7D731D0576}"/>
    <hyperlink ref="AD321" r:id="rId320" location="038;p=4731" xr:uid="{7E4F27A8-731C-425D-848B-6A2739974BAA}"/>
    <hyperlink ref="AD322" r:id="rId321" location="038;p=4733" xr:uid="{AA7533DB-5F65-4518-B02D-15C8A40F7E9D}"/>
    <hyperlink ref="AD323" r:id="rId322" location="038;p=4734" xr:uid="{5A8A092A-221B-49B9-9399-E4FD0D8FB847}"/>
    <hyperlink ref="AD324" r:id="rId323" location="038;p=4739" xr:uid="{17E6EB6E-6B3D-4D8D-B1BC-4045D3B2AE96}"/>
    <hyperlink ref="AD325" r:id="rId324" location="038;p=4740" xr:uid="{BDC73CEF-1AEE-4587-A5C3-EF25590EFCA9}"/>
    <hyperlink ref="AD326" r:id="rId325" location="038;p=4748" xr:uid="{81759C9A-DF42-4BD7-B98A-A14CE3222FDB}"/>
    <hyperlink ref="AD327" r:id="rId326" location="038;p=4749" xr:uid="{35859096-F4FA-46D7-8C60-3C9A70D26C4B}"/>
    <hyperlink ref="AD328" r:id="rId327" location="038;p=4750" xr:uid="{C75B32CE-2F16-4F6F-A734-014B47EEE31E}"/>
    <hyperlink ref="AD329" r:id="rId328" location="038;p=4752" xr:uid="{3D3EAE80-9741-4DB8-BFEC-18A0D58EB75C}"/>
    <hyperlink ref="AD330" r:id="rId329" location="038;p=4753" xr:uid="{08827326-09AA-4A59-A91B-C41E80CADF8B}"/>
    <hyperlink ref="AD331" r:id="rId330" location="038;p=4755" xr:uid="{305340C1-C50A-4872-9C49-356780063539}"/>
    <hyperlink ref="AD332" r:id="rId331" location="038;p=4757" xr:uid="{732B5A6C-1CED-41F9-8A07-319FCF6FAB03}"/>
    <hyperlink ref="AD333" r:id="rId332" location="038;p=4758" xr:uid="{E6B41F61-61C7-4CFE-96AF-975595196E4D}"/>
    <hyperlink ref="AD334" r:id="rId333" location="038;p=4759" xr:uid="{B0A86A8F-709F-40F1-B808-A4E3A38AD161}"/>
    <hyperlink ref="AD335" r:id="rId334" location="038;p=4776" xr:uid="{397E89B2-CDED-489A-8CFB-D54BDDFD8978}"/>
    <hyperlink ref="AD336" r:id="rId335" location="038;p=4778" xr:uid="{B75DE511-CF7B-4FE2-BD0C-211075612D00}"/>
    <hyperlink ref="AD337" r:id="rId336" location="038;p=4779" xr:uid="{1AB3C2E0-8156-4306-B39F-489B5C8F4FFE}"/>
    <hyperlink ref="AD338" r:id="rId337" location="038;p=4780" xr:uid="{E8CC70A1-FA0E-4AA1-9930-E8830569CA58}"/>
    <hyperlink ref="AD339" r:id="rId338" location="038;p=4782" xr:uid="{A54D0C78-B7EB-486A-B972-686ACC298A6E}"/>
    <hyperlink ref="AD340" r:id="rId339" location="038;p=4783" xr:uid="{94D19B63-5FE8-4A8E-A78C-B1C53CA3DFCC}"/>
    <hyperlink ref="AD341" r:id="rId340" location="038;p=4784" xr:uid="{58F9DAA7-D2F3-4EED-8C93-C5FC8FC980B3}"/>
    <hyperlink ref="AD342" r:id="rId341" location="038;p=4785" xr:uid="{97FEEDBE-5808-4B70-8A4C-FF2FB3B48D20}"/>
    <hyperlink ref="AD343" r:id="rId342" location="038;p=4786" xr:uid="{B057B84E-3795-49D4-A925-C296D7820102}"/>
    <hyperlink ref="AD344" r:id="rId343" location="038;p=4788" xr:uid="{1D4A1540-1792-4C59-8D32-1F9BD4CD25EE}"/>
    <hyperlink ref="AD345" r:id="rId344" location="038;p=4789" xr:uid="{BE1B408A-8B42-4490-A901-36ABEBF926F6}"/>
    <hyperlink ref="AD346" r:id="rId345" location="038;p=4790" xr:uid="{332A90FF-6B77-40DF-B7F1-D45D8C3CACBC}"/>
    <hyperlink ref="AD347" r:id="rId346" location="038;p=4791" xr:uid="{DD01A728-6977-4C03-8708-6F7778368A0E}"/>
    <hyperlink ref="AD348" r:id="rId347" location="038;p=4792" xr:uid="{D8C65C80-5F21-4686-A6C6-9BFF32C5C649}"/>
    <hyperlink ref="AD349" r:id="rId348" location="038;p=4793" xr:uid="{BC682F69-C34A-4BB7-9CFD-2C1FE47D66E1}"/>
    <hyperlink ref="AD350" r:id="rId349" location="038;p=4794" xr:uid="{679DC83E-ACC7-41AF-87F9-44839A6C3DC9}"/>
    <hyperlink ref="AD351" r:id="rId350" location="038;p=4795" xr:uid="{4106FA73-764A-44AA-812A-1669567AF413}"/>
    <hyperlink ref="AD352" r:id="rId351" location="038;p=4797" xr:uid="{0B250F57-74E8-4B51-AEEE-DBAE1191BF0D}"/>
    <hyperlink ref="AD353" r:id="rId352" location="038;p=4799" xr:uid="{7088BE49-0238-445F-8422-2B20DEFFC17A}"/>
    <hyperlink ref="AD354" r:id="rId353" location="038;p=4858" xr:uid="{2952CD3E-1580-444F-B092-12500D30540B}"/>
    <hyperlink ref="AD355" r:id="rId354" location="038;p=4860" xr:uid="{5D9054F8-7D08-4AB8-8FD7-DDF825DB8F1D}"/>
    <hyperlink ref="AD356" r:id="rId355" location="038;p=4861" xr:uid="{03101CD8-31BA-4617-9A48-228578420EC7}"/>
    <hyperlink ref="AD357" r:id="rId356" location="038;p=4862" xr:uid="{2381CB7E-C303-4150-8697-389B02627253}"/>
    <hyperlink ref="AD358" r:id="rId357" location="038;p=4863" xr:uid="{33C8BE51-3012-444F-9E0C-AF2C9ED2AD77}"/>
    <hyperlink ref="AD359" r:id="rId358" location="038;p=4865" xr:uid="{F9E6991A-E5AF-4E02-A61B-711A0CB46118}"/>
    <hyperlink ref="AD360" r:id="rId359" location="038;p=4867" xr:uid="{F9F4236F-C041-45F6-8EFD-3E8F631D04D1}"/>
    <hyperlink ref="AD361" r:id="rId360" location="038;p=4870" xr:uid="{C8EAC850-F8BC-468C-9BE9-DEE83AA362E2}"/>
    <hyperlink ref="AD362" r:id="rId361" location="038;p=4876" xr:uid="{3428A6E8-5E31-4AF8-8974-C2A1884847EB}"/>
    <hyperlink ref="AD363" r:id="rId362" location="038;p=4885" xr:uid="{1C017398-A0FE-4346-AAC9-9D7C115E19F0}"/>
    <hyperlink ref="AD364" r:id="rId363" location="038;p=4886" xr:uid="{32B100AF-BDF1-4353-AEEC-D8573E29B27D}"/>
    <hyperlink ref="AD365" r:id="rId364" location="038;p=4888" xr:uid="{B03FDD5D-485F-4232-BB72-1EB41396D8C3}"/>
    <hyperlink ref="AD366" r:id="rId365" location="038;p=4889" xr:uid="{FABCE22A-3BDF-48AA-B0E6-02C7F76649F9}"/>
    <hyperlink ref="AD367" r:id="rId366" location="038;p=4890" xr:uid="{ADCB3AAF-8CF2-4485-83AA-DEA8E45D3C22}"/>
    <hyperlink ref="AD368" r:id="rId367" location="038;p=4891" xr:uid="{67979130-E4DF-4387-8D58-8386E3FD8AEC}"/>
    <hyperlink ref="AD369" r:id="rId368" location="038;p=4892" xr:uid="{132E67C5-9DB6-48A2-93AF-926A12203A75}"/>
    <hyperlink ref="AD370" r:id="rId369" location="038;p=4893" xr:uid="{C19E5EE7-DC0F-4B39-8DD0-EE4943C0A0F3}"/>
    <hyperlink ref="AD371" r:id="rId370" location="038;p=4899" xr:uid="{CCD58F69-7885-47FF-B569-9B40F9C096E9}"/>
    <hyperlink ref="AD372" r:id="rId371" location="038;p=4900" xr:uid="{9E5C476E-263C-4F6E-A3D6-35D6043864C9}"/>
    <hyperlink ref="AD373" r:id="rId372" location="038;p=4901" xr:uid="{1641FF33-50B1-4F5A-91A8-83E04CA6CBDE}"/>
    <hyperlink ref="AD374" r:id="rId373" location="038;p=4902" xr:uid="{03B3F409-E132-41CD-9FE2-5FEF1453270B}"/>
    <hyperlink ref="AD375" r:id="rId374" location="038;p=4907" xr:uid="{2CEAD6DB-A967-4884-BA4A-9639FAEFB13A}"/>
    <hyperlink ref="AD376" r:id="rId375" location="038;p=4908" xr:uid="{72C5EF42-DED0-42B0-8E54-05C872B1F59F}"/>
    <hyperlink ref="AD377" r:id="rId376" location="038;p=4909" xr:uid="{FB3E63A3-B449-4562-B99F-F3B49EC9A79F}"/>
    <hyperlink ref="AD378" r:id="rId377" location="038;p=4910" xr:uid="{C7FCA37D-3BD0-469F-82E2-CB8CC7B2FD6D}"/>
    <hyperlink ref="AD379" r:id="rId378" location="038;p=4912" xr:uid="{24E487C2-2FA9-4A3E-A580-2675D03AF8F3}"/>
    <hyperlink ref="AD380" r:id="rId379" location="038;p=4913" xr:uid="{84CFFADC-6819-4900-B4B3-F7D74032D841}"/>
    <hyperlink ref="AD381" r:id="rId380" location="038;p=4914" xr:uid="{EDDD42B9-49FB-46D8-9EA0-B6782A9DB73C}"/>
    <hyperlink ref="AD382" r:id="rId381" location="038;p=4915" xr:uid="{02B0D75D-0D49-47AA-A846-9AFE8B0E4DAE}"/>
    <hyperlink ref="AD383" r:id="rId382" location="038;p=4918" xr:uid="{F5424805-3615-417A-86A4-5B28EDDB3D18}"/>
    <hyperlink ref="AD384" r:id="rId383" location="038;p=4919" xr:uid="{6CDF646C-5500-4421-BAE1-E2D4545B212C}"/>
    <hyperlink ref="AD385" r:id="rId384" location="038;p=4920" xr:uid="{981F4D7A-9BA5-464E-ACB1-D7133C857ECF}"/>
    <hyperlink ref="AD386" r:id="rId385" location="038;p=4923" xr:uid="{CCC1DBE2-4E03-4955-8FCB-83704A34CAC1}"/>
    <hyperlink ref="AD387" r:id="rId386" location="038;p=4924" xr:uid="{330AFF51-563A-4809-B324-F5C63671B635}"/>
    <hyperlink ref="AD388" r:id="rId387" location="038;p=4925" xr:uid="{55A64AC8-5443-42E4-B7FC-3E036B113793}"/>
    <hyperlink ref="AD389" r:id="rId388" location="038;p=4926" xr:uid="{85F5A226-08FF-4380-900B-4AB84C7F1455}"/>
    <hyperlink ref="AD390" r:id="rId389" location="038;p=4927" xr:uid="{C8ABAD41-3E4C-4A9F-A428-DE57B31C9AB0}"/>
    <hyperlink ref="AD391" r:id="rId390" location="038;p=4928" xr:uid="{7F5F9837-83E4-4176-8C9B-8276A343F6A8}"/>
    <hyperlink ref="AD392" r:id="rId391" location="038;p=4929" xr:uid="{084D032A-1FFF-4570-995F-C68427998590}"/>
    <hyperlink ref="AD393" r:id="rId392" location="038;p=4930" xr:uid="{DBAF3071-F927-46AC-944C-CD235722837D}"/>
    <hyperlink ref="AD394" r:id="rId393" location="038;p=4931" xr:uid="{3657D002-35A7-4C33-BEC3-598637398E6A}"/>
    <hyperlink ref="AD395" r:id="rId394" location="038;p=4932" xr:uid="{65BBCAE8-F427-4DEA-80F2-5D5D6C0A2427}"/>
    <hyperlink ref="AD396" r:id="rId395" location="038;p=4933" xr:uid="{04420383-A19B-46B2-9E46-A235C076BF3F}"/>
    <hyperlink ref="AD397" r:id="rId396" location="038;p=4934" xr:uid="{944B721F-319A-469C-89A4-6F09C7ADD1B1}"/>
    <hyperlink ref="AD398" r:id="rId397" location="038;p=4936" xr:uid="{C8EC6A3F-2CBB-4B99-8424-A7FDB3E33B47}"/>
    <hyperlink ref="AD399" r:id="rId398" location="038;p=4937" xr:uid="{AA45B5EE-D609-47C1-B828-25C7BD364622}"/>
    <hyperlink ref="AD400" r:id="rId399" location="038;p=4938" xr:uid="{82DF2B0E-6A4A-434C-B7F3-1C6EBDE92B38}"/>
    <hyperlink ref="AD401" r:id="rId400" location="038;p=4939" xr:uid="{56CF06A0-CEBA-4029-A1AB-0E6BED7128F9}"/>
    <hyperlink ref="AD402" r:id="rId401" location="038;p=4940" xr:uid="{277B88C8-A260-422A-9949-D75AAE34D90B}"/>
    <hyperlink ref="AD403" r:id="rId402" location="038;p=4954" xr:uid="{AB6C2015-5224-4C5B-83C4-87D5061A36E0}"/>
    <hyperlink ref="AD404" r:id="rId403" location="038;p=4962" xr:uid="{5AF1AE39-AEA0-4566-9388-6A5B011CC704}"/>
    <hyperlink ref="AD405" r:id="rId404" location="038;p=4963" xr:uid="{2FAFCEF6-F655-46E7-8AA8-2E34BA2A8FF7}"/>
    <hyperlink ref="AD406" r:id="rId405" location="038;p=4964" xr:uid="{FF73581E-46E2-4961-8205-8956133A5B64}"/>
    <hyperlink ref="AD407" r:id="rId406" location="038;p=4965" xr:uid="{A6D9CC6F-D257-49CC-88C7-A45FA5EF06EB}"/>
    <hyperlink ref="AD408" r:id="rId407" location="038;p=4970" xr:uid="{D727BF40-B960-40FB-890C-706996F816EF}"/>
    <hyperlink ref="AD409" r:id="rId408" location="038;p=4974" xr:uid="{611F08E7-70C2-456F-8ED7-2F10385B9373}"/>
    <hyperlink ref="AD410" r:id="rId409" location="038;p=4975" xr:uid="{69FB8067-420A-4077-949F-0E3F64A896DC}"/>
    <hyperlink ref="AD411" r:id="rId410" location="038;p=4976" xr:uid="{E36F20D7-BCBD-49DA-86E1-7C54D4330201}"/>
    <hyperlink ref="AD412" r:id="rId411" location="038;p=4977" xr:uid="{F3042BF2-3710-4470-94E4-D8B415B9F4AE}"/>
    <hyperlink ref="AD413" r:id="rId412" location="038;p=4978" xr:uid="{3BCC2CC3-7E9B-4C48-A5F7-6AFB3EBC8206}"/>
    <hyperlink ref="AD414" r:id="rId413" location="038;p=4980" xr:uid="{D0D3EFB8-586A-453D-ADCA-7E83821FA67A}"/>
    <hyperlink ref="AD415" r:id="rId414" location="038;p=4994" xr:uid="{1AC113CF-4F8B-43AC-98D0-7A4329F4F3B0}"/>
    <hyperlink ref="AD416" r:id="rId415" location="038;p=4995" xr:uid="{7A102A6C-8799-40DC-8CD1-68FD85D17CBA}"/>
    <hyperlink ref="AD417" r:id="rId416" location="038;p=4996" xr:uid="{72633FDF-626C-4ABF-A82F-772D1A135F0D}"/>
    <hyperlink ref="AD418" r:id="rId417" location="038;p=5000" xr:uid="{3293D610-E965-4E0F-A34B-D68BC0AECDFA}"/>
    <hyperlink ref="AD419" r:id="rId418" location="038;p=5002" xr:uid="{7BBFA791-7550-44AF-A968-42E2688B7988}"/>
    <hyperlink ref="AD420" r:id="rId419" location="038;p=5003" xr:uid="{B8290753-BD64-4409-A489-755A101B4D4B}"/>
    <hyperlink ref="AD421" r:id="rId420" location="038;p=5004" xr:uid="{F93D2698-0BF6-4FB0-9A06-F5FC3EF57C1D}"/>
    <hyperlink ref="AD422" r:id="rId421" location="038;p=5006" xr:uid="{B32E0C52-E4F3-48A8-A422-DE36044094FB}"/>
    <hyperlink ref="AD423" r:id="rId422" location="038;p=5010" xr:uid="{75306B65-0F13-448E-A1A9-5D00D4F97E4A}"/>
    <hyperlink ref="AD424" r:id="rId423" location="038;p=5016" xr:uid="{7B7522CF-DA15-4667-AF1F-A9B42A130E4E}"/>
    <hyperlink ref="AD425" r:id="rId424" location="038;p=5019" xr:uid="{A5C87976-69D4-462C-BAD3-01CF50CD0F5A}"/>
    <hyperlink ref="AD426" r:id="rId425" location="038;p=5024" xr:uid="{D851A6F9-2F38-45E8-B37F-EB4A2B9FC0FE}"/>
    <hyperlink ref="AD427" r:id="rId426" location="038;p=5026" xr:uid="{39262378-C91A-4208-92DF-444CBB22AE40}"/>
    <hyperlink ref="AD428" r:id="rId427" location="038;p=5027" xr:uid="{8F502352-3E43-4432-9886-0A1EA184B9DC}"/>
    <hyperlink ref="AD429" r:id="rId428" location="038;p=5047" xr:uid="{86667FD5-6BA4-4294-9D1C-7A993ED0E1E7}"/>
    <hyperlink ref="AD430" r:id="rId429" location="038;p=5056" xr:uid="{CB14AD72-7089-485D-822D-A7C298F4BEC0}"/>
    <hyperlink ref="AD431" r:id="rId430" location="038;p=5061" xr:uid="{6CA4A77B-7C0B-4080-9616-F8807C02621C}"/>
    <hyperlink ref="AD432" r:id="rId431" location="038;p=5062" xr:uid="{5D626ABA-2C4E-4439-B635-48BA7EC60E9E}"/>
    <hyperlink ref="AD433" r:id="rId432" location="038;p=5063" xr:uid="{EF03D273-0D2D-4A53-90BB-AD7FEFE03CB3}"/>
    <hyperlink ref="AD434" r:id="rId433" location="038;p=5067" xr:uid="{26D5DF0A-94EF-4073-878A-EAC44298265F}"/>
    <hyperlink ref="AD435" r:id="rId434" location="038;p=5068" xr:uid="{B15B525E-A94A-4AEB-8211-5994F0B93797}"/>
    <hyperlink ref="AD436" r:id="rId435" location="038;p=5069" xr:uid="{A547E672-D4D2-4712-8A4A-879574D1A30A}"/>
    <hyperlink ref="AD437" r:id="rId436" location="038;p=5375" xr:uid="{1FD59AD0-0953-41D9-A142-3827CDE57300}"/>
    <hyperlink ref="AD438" r:id="rId437" location="038;p=5377" xr:uid="{C2EA7207-A5C6-4CEF-A84C-CDEC517E67CD}"/>
    <hyperlink ref="AD439" r:id="rId438" location="038;p=5379" xr:uid="{2AE90EBD-1054-4A6E-A42B-A567E89C3319}"/>
    <hyperlink ref="AD440" r:id="rId439" location="038;p=5380" xr:uid="{43269232-F9DB-4A2E-9BC9-D1D766BFC4C1}"/>
    <hyperlink ref="AD441" r:id="rId440" location="038;p=5382" xr:uid="{1437F20F-D4FA-472E-9D70-07D22145199E}"/>
    <hyperlink ref="AD442" r:id="rId441" location="038;p=5383" xr:uid="{407E0237-E3D0-48DF-BFC0-E84FA71EF7FF}"/>
    <hyperlink ref="AD443" r:id="rId442" location="038;p=5384" xr:uid="{479DE8CB-9BB5-49BC-A004-36621CE974F6}"/>
    <hyperlink ref="AD444" r:id="rId443" location="038;p=5389" xr:uid="{535BA48A-295B-4E19-A050-8EE218E797B6}"/>
    <hyperlink ref="AD445" r:id="rId444" location="038;p=5391" xr:uid="{AB33BD7C-DF34-4878-9B7D-BB1B26D9667F}"/>
    <hyperlink ref="AD446" r:id="rId445" location="038;p=5393" xr:uid="{A202F428-F955-4AA3-8D47-60E91D61EDC7}"/>
    <hyperlink ref="AD447" r:id="rId446" location="038;p=5394" xr:uid="{7075573B-D658-43A1-8DB7-C03BA06B9BB3}"/>
    <hyperlink ref="AD448" r:id="rId447" location="038;p=5395" xr:uid="{AF4A2693-CB8A-458E-A00A-6FF23585CB81}"/>
    <hyperlink ref="AD449" r:id="rId448" location="038;p=5396" xr:uid="{5E3F7FD2-E30C-4039-9B18-3FB2C6EBFEB5}"/>
    <hyperlink ref="AD450" r:id="rId449" location="038;p=5397" xr:uid="{77446FCD-6799-408A-A0AB-1C622512C84E}"/>
    <hyperlink ref="AD451" r:id="rId450" location="038;p=5398" xr:uid="{602B55C7-6035-4C92-B7DB-746A3B00B455}"/>
    <hyperlink ref="AD452" r:id="rId451" location="038;p=5439" xr:uid="{A8BED106-99C2-43AD-BEEF-34B7B8EA07B8}"/>
    <hyperlink ref="AD453" r:id="rId452" location="038;p=5443" xr:uid="{F685488A-E972-41B2-AC54-86399A2DC3A7}"/>
    <hyperlink ref="AD454" r:id="rId453" location="038;p=5444" xr:uid="{26A77A87-6A98-42BF-B769-39070F44447C}"/>
    <hyperlink ref="AD455" r:id="rId454" location="038;p=5445" xr:uid="{318EE5B4-BAD6-4969-A0D3-F7D4442C7C3D}"/>
    <hyperlink ref="AD456" r:id="rId455" location="038;p=5446" xr:uid="{F87E6B66-4CB5-43C8-9CFA-6737E8D95EC6}"/>
    <hyperlink ref="AD457" r:id="rId456" location="038;p=5448" xr:uid="{375B6559-2223-4442-B0ED-593338BB5A59}"/>
    <hyperlink ref="AD458" r:id="rId457" location="038;p=5465" xr:uid="{74EFADFC-597B-44B2-970B-8AB09DC85B32}"/>
    <hyperlink ref="AD459" r:id="rId458" location="038;p=5474" xr:uid="{8C5C0D18-55AB-4C01-8422-605B336AA75B}"/>
    <hyperlink ref="AD460" r:id="rId459" location="038;p=5477" xr:uid="{3CB3B5B6-1D34-406B-B69A-0D35BFC02A4E}"/>
    <hyperlink ref="AD461" r:id="rId460" location="038;p=5479" xr:uid="{974756E6-C42D-4AC8-B8A1-247AF0E422EC}"/>
    <hyperlink ref="AD462" r:id="rId461" location="038;p=5480" xr:uid="{F02D1C3F-A14B-4D41-A7FD-068FC9A3D31C}"/>
    <hyperlink ref="AD463" r:id="rId462" location="038;p=5481" xr:uid="{33D73F00-6AEC-4FF0-B1EC-C638ABC9CEF2}"/>
    <hyperlink ref="AD464" r:id="rId463" location="038;p=5483" xr:uid="{26E7A67F-7DE1-4755-832D-547FED18825A}"/>
    <hyperlink ref="AD465" r:id="rId464" location="038;p=5484" xr:uid="{80836BBF-F6E3-4A5B-BF60-8E73C255A1A8}"/>
    <hyperlink ref="AD466" r:id="rId465" location="038;p=5485" xr:uid="{C971EE92-4429-4602-B236-C073CF21C66F}"/>
    <hyperlink ref="AD467" r:id="rId466" location="038;p=5486" xr:uid="{AAA3B274-12E5-45A7-B3F3-2445716721D8}"/>
    <hyperlink ref="AD468" r:id="rId467" location="038;p=5487" xr:uid="{BF2137AA-C0DE-49DD-904C-CD8195D2903E}"/>
    <hyperlink ref="AD469" r:id="rId468" location="038;p=5488" xr:uid="{AE9D6852-B916-42D6-B7DA-06AEEAE0B1B1}"/>
    <hyperlink ref="AD470" r:id="rId469" location="038;p=5491" xr:uid="{AA1493F4-6733-468F-A3E1-45129BC48FF4}"/>
    <hyperlink ref="AD471" r:id="rId470" location="038;p=5504" xr:uid="{AB23F3CD-61A4-4FCF-A399-7B65CE0C1287}"/>
    <hyperlink ref="AD472" r:id="rId471" location="038;p=5506" xr:uid="{3B034BDA-2761-4981-ABB0-6602AC3AEEB3}"/>
    <hyperlink ref="AD473" r:id="rId472" location="038;p=5519" xr:uid="{A539C262-23D3-4123-AE24-13098C5290A3}"/>
    <hyperlink ref="AD474" r:id="rId473" location="038;p=5520" xr:uid="{90557C16-1128-4D60-A904-99E268716128}"/>
    <hyperlink ref="AD475" r:id="rId474" location="038;p=5522" xr:uid="{9D82421C-42D6-4701-A7A6-742B0581C340}"/>
    <hyperlink ref="AD476" r:id="rId475" location="038;p=5523" xr:uid="{759B4859-49CD-4602-8D17-10BBFF64D0C4}"/>
    <hyperlink ref="AD477" r:id="rId476" location="038;p=5524" xr:uid="{2CED1525-F89B-4854-BB57-8CCF1FF89C92}"/>
    <hyperlink ref="AD478" r:id="rId477" location="038;p=5525" xr:uid="{8C34A18B-D3C5-40D2-B62C-A6FB597E8546}"/>
    <hyperlink ref="AD479" r:id="rId478" location="038;p=5544" xr:uid="{8B7CA821-765C-4FA1-B301-5067AA122D04}"/>
    <hyperlink ref="AD480" r:id="rId479" location="038;p=5545" xr:uid="{16BA5131-8808-4A22-83E8-6314F901D774}"/>
    <hyperlink ref="AD481" r:id="rId480" location="038;p=5546" xr:uid="{1A2FE53B-C7ED-4CD8-822F-63C984623577}"/>
    <hyperlink ref="AD482" r:id="rId481" location="038;p=5547" xr:uid="{F1905FE8-558C-40C1-8DAE-BF374C8F75A8}"/>
    <hyperlink ref="AD483" r:id="rId482" location="038;p=5548" xr:uid="{CFEA2053-9B73-4005-8018-F5740964CD43}"/>
    <hyperlink ref="AD484" r:id="rId483" location="038;p=5550" xr:uid="{6D21E510-EDB1-4D31-AF98-53CBB49D00B1}"/>
    <hyperlink ref="AD485" r:id="rId484" location="038;p=5551" xr:uid="{D6136B87-D3C1-42CA-9B84-0C64EB11CD9A}"/>
    <hyperlink ref="AD486" r:id="rId485" location="038;p=5552" xr:uid="{086EF67E-B361-493C-B0FB-3778E6A211FE}"/>
    <hyperlink ref="AD487" r:id="rId486" location="038;p=5554" xr:uid="{4FAD6DC6-E3E6-418A-8BEF-64EBDE99FF3A}"/>
    <hyperlink ref="AD488" r:id="rId487" location="038;p=5561" xr:uid="{B0213155-30D5-40B6-BA76-029081C8DB13}"/>
    <hyperlink ref="AD489" r:id="rId488" location="038;p=5563" xr:uid="{A84957E5-C449-414F-96F5-9D1505692471}"/>
    <hyperlink ref="AD490" r:id="rId489" location="038;p=5564" xr:uid="{2F0304F9-8763-4ACA-A116-A7BD1EC1DA6C}"/>
    <hyperlink ref="AD491" r:id="rId490" location="038;p=5565" xr:uid="{8F0C48F3-F722-4763-B57B-6732FC8FFD88}"/>
    <hyperlink ref="AD492" r:id="rId491" location="038;p=5566" xr:uid="{FED439BC-8E8C-4D6C-BC4B-71A589319A7F}"/>
    <hyperlink ref="AD493" r:id="rId492" location="038;p=5573" xr:uid="{A59A291D-A435-47B6-910F-FB96F264B3A6}"/>
    <hyperlink ref="AD494" r:id="rId493" location="038;p=5574" xr:uid="{9AE023DC-3A23-4B4E-ABAE-233AB41B7345}"/>
    <hyperlink ref="AD495" r:id="rId494" location="038;p=5580" xr:uid="{8CD38C24-1338-4C19-89B8-711717AE72D7}"/>
    <hyperlink ref="AD496" r:id="rId495" location="038;p=5608" xr:uid="{87105220-7DF7-47C6-95DA-D66E068B86F0}"/>
    <hyperlink ref="AD497" r:id="rId496" location="038;p=5609" xr:uid="{D91DD4F4-AC34-40A6-BD05-B6DB608FA473}"/>
    <hyperlink ref="AD498" r:id="rId497" location="038;p=5610" xr:uid="{8CA65EC0-C210-4EF3-89CE-ED028F0D6A21}"/>
    <hyperlink ref="AD499" r:id="rId498" location="038;p=5611" xr:uid="{474DE49B-591E-40D6-931A-30FE8A43D9F8}"/>
    <hyperlink ref="AD500" r:id="rId499" location="038;p=5613" xr:uid="{15D373FB-08B4-427C-A826-3D28BE1BD5B5}"/>
    <hyperlink ref="AD501" r:id="rId500" location="038;p=5614" xr:uid="{4E474C2D-EFAA-4F8E-B4D5-074885CD249E}"/>
    <hyperlink ref="AD502" r:id="rId501" location="038;p=5615" xr:uid="{83DA8CA9-C88C-4A6A-8AA0-412F654765D3}"/>
    <hyperlink ref="AD503" r:id="rId502" location="038;p=5616" xr:uid="{82DCF5B9-A430-4B4C-8479-0D1D3B0C2FD1}"/>
    <hyperlink ref="AD504" r:id="rId503" location="038;p=5617" xr:uid="{9CD70B8E-B513-4D5A-A717-B45F3F5262C4}"/>
    <hyperlink ref="AD505" r:id="rId504" location="038;p=5618" xr:uid="{F16F82EB-71CF-4DBD-9A45-62087DD03A43}"/>
    <hyperlink ref="AD506" r:id="rId505" location="038;p=5619" xr:uid="{806620F8-5DE5-42FA-B073-D780AF4B801B}"/>
    <hyperlink ref="AD507" r:id="rId506" location="038;p=5628" xr:uid="{E9E4F4DD-EAFF-4AFA-8412-824CA2371BC2}"/>
    <hyperlink ref="AD508" r:id="rId507" location="038;p=5629" xr:uid="{45B121F7-798E-4F99-B1DD-08773BEB80E6}"/>
    <hyperlink ref="AD509" r:id="rId508" location="038;p=5630" xr:uid="{61ABC138-E351-454B-BF77-398265395798}"/>
    <hyperlink ref="AD510" r:id="rId509" location="038;p=5690" xr:uid="{5543D56C-3CD5-4BDF-B905-429B6ED86CF3}"/>
    <hyperlink ref="AD511" r:id="rId510" location="038;p=5693" xr:uid="{0D73A2CB-1D17-4ED5-A469-9188E759F350}"/>
    <hyperlink ref="AD512" r:id="rId511" location="038;p=5694" xr:uid="{63633714-B5AD-45C1-AFCB-6ECB92EC41AD}"/>
    <hyperlink ref="AD513" r:id="rId512" location="038;p=5695" xr:uid="{9DF1065A-B086-41D8-A98D-B374C8393760}"/>
    <hyperlink ref="AD514" r:id="rId513" location="038;p=5696" xr:uid="{200A44F8-C4CF-46A7-B15F-AF00DDCD1F8A}"/>
    <hyperlink ref="AD515" r:id="rId514" location="038;p=5697" xr:uid="{F4FEAE36-D4AA-406D-A701-2F23DCECB457}"/>
    <hyperlink ref="AD516" r:id="rId515" location="038;p=5700" xr:uid="{1C16B5C5-3786-4055-8009-AEA07DFEB86F}"/>
    <hyperlink ref="AD517" r:id="rId516" location="038;p=5703" xr:uid="{15AC76A6-EB4E-48C8-BEAD-E1EB07C4641C}"/>
    <hyperlink ref="AD518" r:id="rId517" location="038;p=5704" xr:uid="{91B33B5A-6527-4590-8181-E87301157772}"/>
    <hyperlink ref="AD519" r:id="rId518" location="038;p=5705" xr:uid="{BAADA10E-9376-434F-9A74-5041E995C733}"/>
    <hyperlink ref="AD520" r:id="rId519" location="038;p=5706" xr:uid="{60217C7D-A4D5-4AE7-A753-D69EC6DF3030}"/>
    <hyperlink ref="AD521" r:id="rId520" location="038;p=5707" xr:uid="{B66B0B94-73C5-4FC9-8602-E887B391DDE3}"/>
    <hyperlink ref="AD522" r:id="rId521" location="038;p=5709" xr:uid="{7573B488-0476-4FCA-9D6C-02C1A7BC7C17}"/>
    <hyperlink ref="AD523" r:id="rId522" location="038;p=5711" xr:uid="{2592021B-6716-4FBB-95DA-ECB474FD5A01}"/>
    <hyperlink ref="AD524" r:id="rId523" location="038;p=5712" xr:uid="{410C74CC-75AB-4E7A-B60F-70A5156AD153}"/>
    <hyperlink ref="AD525" r:id="rId524" location="038;p=5715" xr:uid="{642849F0-9F2C-43D7-90DB-B7BC773A790E}"/>
    <hyperlink ref="AD526" r:id="rId525" location="038;p=5722" xr:uid="{86FA561B-556F-476B-B229-DE40F075E958}"/>
    <hyperlink ref="AD527" r:id="rId526" location="038;p=5736" xr:uid="{14565636-DD9E-4B7B-8561-F138B554C606}"/>
    <hyperlink ref="AD528" r:id="rId527" location="038;p=5737" xr:uid="{BF45121B-0BAE-4766-94ED-21A7DE2E1C65}"/>
    <hyperlink ref="AD529" r:id="rId528" location="038;p=5738" xr:uid="{2D0D7EFB-3EC1-4F79-B97F-5093C4C36CBE}"/>
    <hyperlink ref="AD530" r:id="rId529" location="038;p=5739" xr:uid="{D9AB572A-A537-4385-B27A-5DDF924CB4E9}"/>
    <hyperlink ref="AD531" r:id="rId530" location="038;p=5741" xr:uid="{58020C5D-11BD-4B59-8962-250A97312355}"/>
    <hyperlink ref="AD532" r:id="rId531" location="038;p=5742" xr:uid="{33C16712-615C-433E-A414-05CA155CF148}"/>
    <hyperlink ref="AD533" r:id="rId532" location="038;p=5743" xr:uid="{07A3474C-6963-4A9B-AF3A-E953EF0B7990}"/>
    <hyperlink ref="AD534" r:id="rId533" location="038;p=5747" xr:uid="{F51F6DF8-7360-4499-8D1F-D514669333B3}"/>
    <hyperlink ref="AD535" r:id="rId534" location="038;p=5753" xr:uid="{6B53D46E-2224-47DE-9E60-11489BA94FFA}"/>
    <hyperlink ref="AD536" r:id="rId535" location="038;p=5756" xr:uid="{364BF660-855D-4122-A74E-1180BED9240D}"/>
    <hyperlink ref="AD537" r:id="rId536" location="038;p=5760" xr:uid="{530F6AC2-6118-47FF-A43D-898C2997199F}"/>
    <hyperlink ref="AD538" r:id="rId537" location="038;p=5761" xr:uid="{179CB486-6D8F-4692-9B23-E396B77A92CF}"/>
    <hyperlink ref="AD539" r:id="rId538" location="038;p=5764" xr:uid="{AE90A480-E454-4CA4-8B4B-A594A7AE5745}"/>
    <hyperlink ref="AD540" r:id="rId539" location="038;p=5766" xr:uid="{CDDA348C-4B4C-438C-BBEA-CE7C60003BF6}"/>
    <hyperlink ref="AD541" r:id="rId540" location="038;p=5768" xr:uid="{677B83B8-A4DE-4ECA-942A-3EED163871DF}"/>
    <hyperlink ref="AD542" r:id="rId541" location="038;p=5769" xr:uid="{C11EB901-C701-4D1E-BE1B-AD065207142B}"/>
    <hyperlink ref="AD543" r:id="rId542" location="038;p=5770" xr:uid="{7F7A54B6-C098-45DF-809C-0679EC97115C}"/>
    <hyperlink ref="AD544" r:id="rId543" location="038;p=5771" xr:uid="{A1E5F749-EF84-4162-8BE5-49A94FFF24A5}"/>
    <hyperlink ref="AD545" r:id="rId544" location="038;p=5772" xr:uid="{389D633B-2674-45A1-A2EB-0CE3D5AAAB82}"/>
    <hyperlink ref="AD546" r:id="rId545" location="038;p=5773" xr:uid="{477817BD-36EA-4790-A61E-80638597B521}"/>
    <hyperlink ref="AD547" r:id="rId546" location="038;p=5777" xr:uid="{C467386C-3364-404A-86B7-7BA12795EB0D}"/>
    <hyperlink ref="AD548" r:id="rId547" location="038;p=5778" xr:uid="{4766991C-BC18-4525-9929-CF9B331552F0}"/>
    <hyperlink ref="AD549" r:id="rId548" location="038;p=5779" xr:uid="{617EC1B9-246B-40AC-A590-FB8EA558A5A4}"/>
    <hyperlink ref="AD550" r:id="rId549" location="038;p=5794" xr:uid="{8B3F326F-8BD1-4291-939C-6564C93205F6}"/>
    <hyperlink ref="AD551" r:id="rId550" location="038;p=5795" xr:uid="{E658D731-1768-429B-B307-080FE0CFF046}"/>
    <hyperlink ref="AD552" r:id="rId551" location="038;p=5796" xr:uid="{355A0E59-23AE-4DB2-B924-E518B378D0B8}"/>
    <hyperlink ref="AD553" r:id="rId552" location="038;p=5797" xr:uid="{634E0DFD-BD07-408E-9C00-C12C9A927601}"/>
    <hyperlink ref="AD554" r:id="rId553" location="038;p=5799" xr:uid="{368DB9C6-5C0E-403A-8980-B10099F11690}"/>
    <hyperlink ref="AD555" r:id="rId554" location="038;p=5801" xr:uid="{4CD18381-ACE9-423C-ADBE-58D72E5DA87D}"/>
    <hyperlink ref="AD556" r:id="rId555" location="038;p=5802" xr:uid="{FE9AB6D6-DEA8-4B91-AB36-F0275354514B}"/>
    <hyperlink ref="AD557" r:id="rId556" location="038;p=5803" xr:uid="{1C12B5A4-3ABF-4B54-9BE9-2D2A29F86A01}"/>
    <hyperlink ref="AD558" r:id="rId557" location="038;p=5804" xr:uid="{E383A8D2-CF4E-4EE8-A21F-DEEB5828433D}"/>
    <hyperlink ref="AD559" r:id="rId558" location="038;p=5806" xr:uid="{15C11EE6-8D11-497F-8139-8C74A3182588}"/>
    <hyperlink ref="AD560" r:id="rId559" location="038;p=5807" xr:uid="{9BCF50A2-C1B6-4417-9CCA-83CFB8CD83C9}"/>
    <hyperlink ref="AD561" r:id="rId560" location="038;p=5809" xr:uid="{EE5BF016-54D2-466D-BAA6-F2B0B6C1B10B}"/>
    <hyperlink ref="AD562" r:id="rId561" location="038;p=5810" xr:uid="{3C662C1C-56FA-4979-9C3D-ABF9F42F198D}"/>
    <hyperlink ref="AD563" r:id="rId562" location="038;p=5815" xr:uid="{E9345124-E2D5-4057-A749-6089F661D96E}"/>
    <hyperlink ref="AD564" r:id="rId563" location="038;p=5816" xr:uid="{35FB9948-2B57-4811-9F12-086D038C15C4}"/>
    <hyperlink ref="AD565" r:id="rId564" location="038;p=5817" xr:uid="{947F8B74-D528-46E7-B49E-5730F5F47CB4}"/>
    <hyperlink ref="AD566" r:id="rId565" location="038;p=5818" xr:uid="{9F1F4019-BC0A-493C-A24B-6851A3A0B38B}"/>
    <hyperlink ref="AD567" r:id="rId566" location="038;p=5819" xr:uid="{25738239-AA28-489B-8B53-22AAB75C9C12}"/>
    <hyperlink ref="AD568" r:id="rId567" location="038;p=5820" xr:uid="{5A80342F-060B-4475-97D8-217EC7D0F365}"/>
    <hyperlink ref="AD569" r:id="rId568" location="038;p=5826" xr:uid="{9513AA24-849B-49E9-8838-162C59C80CC1}"/>
    <hyperlink ref="AD570" r:id="rId569" location="038;p=5827" xr:uid="{31D4BD2E-3DA8-4449-B0A6-DED38C9F843D}"/>
    <hyperlink ref="AD571" r:id="rId570" location="038;p=5829" xr:uid="{C43E5DE7-E8EE-4C1A-9906-39F94A6E98CB}"/>
    <hyperlink ref="AD572" r:id="rId571" location="038;p=5890" xr:uid="{70562AC4-776C-487C-9784-0464754224F3}"/>
    <hyperlink ref="AD573" r:id="rId572" location="038;p=5891" xr:uid="{79D10BBD-255F-4EA8-BB5E-DD878013D884}"/>
    <hyperlink ref="AD574" r:id="rId573" location="038;p=5893" xr:uid="{0A2E4FAE-2045-496C-AF6D-2D8F43D69719}"/>
    <hyperlink ref="AD575" r:id="rId574" location="038;p=5894" xr:uid="{27D150D6-A867-4B10-A2CE-45E1DFE7E0EE}"/>
    <hyperlink ref="AD576" r:id="rId575" location="038;p=5896" xr:uid="{440BC1AC-220F-484D-9228-0406F2CC7305}"/>
    <hyperlink ref="AD577" r:id="rId576" location="038;p=5899" xr:uid="{82F68799-A523-42D7-8821-FCAF50BE93D4}"/>
    <hyperlink ref="AD578" r:id="rId577" location="038;p=5900" xr:uid="{27CEEFC2-45D8-4261-976C-A5C3A53B94CB}"/>
    <hyperlink ref="AD579" r:id="rId578" location="038;p=5902" xr:uid="{5655BF4F-E71E-464B-8C9F-1E9DD15897D0}"/>
    <hyperlink ref="AD580" r:id="rId579" location="038;p=5903" xr:uid="{0374B15A-B6BC-4F68-8CAB-D07AB990A7E9}"/>
    <hyperlink ref="AD581" r:id="rId580" location="038;p=5904" xr:uid="{1CCE4EB6-A639-4B69-BBE9-5C6C33AA7A95}"/>
    <hyperlink ref="AD582" r:id="rId581" location="038;p=5905" xr:uid="{0CE905C6-A5D4-4498-8A2D-0303C62DB2E6}"/>
    <hyperlink ref="AD583" r:id="rId582" location="038;p=5906" xr:uid="{5827BD0A-E9AD-455C-86DF-3EAC9A2E5B91}"/>
    <hyperlink ref="AD584" r:id="rId583" location="038;p=5907" xr:uid="{1B499435-33A6-4105-9A94-A88A499DC6C9}"/>
    <hyperlink ref="AD585" r:id="rId584" location="038;p=5912" xr:uid="{0C4FBEF6-543C-46FB-B92D-74EC21F193B8}"/>
    <hyperlink ref="AD586" r:id="rId585" location="038;p=5913" xr:uid="{0C09B78D-5CE5-4E50-ACA8-7976A6D1BB13}"/>
    <hyperlink ref="AD587" r:id="rId586" location="038;p=5914" xr:uid="{EC499F50-C569-4D35-8980-5EF313164E7D}"/>
    <hyperlink ref="AD588" r:id="rId587" location="038;p=5916" xr:uid="{3AFF02C0-05F5-4C95-9BC3-8B470E78F74E}"/>
    <hyperlink ref="AD589" r:id="rId588" location="038;p=5922" xr:uid="{9BD1F787-1E23-40D4-B574-DA56871E5A05}"/>
    <hyperlink ref="AD590" r:id="rId589" location="038;p=5925" xr:uid="{DB03450B-8BF2-429E-B682-A745FD47AF11}"/>
    <hyperlink ref="AD591" r:id="rId590" location="038;p=5930" xr:uid="{59EA944C-BBB8-4175-AFD8-8B3D07F8CA28}"/>
    <hyperlink ref="AD592" r:id="rId591" location="038;p=5932" xr:uid="{E8CE0FC0-1881-4119-B637-0911B625E435}"/>
    <hyperlink ref="AD593" r:id="rId592" location="038;p=5950" xr:uid="{47D075F4-949C-43B9-B6C1-97ADAD34AE41}"/>
    <hyperlink ref="AD594" r:id="rId593" location="038;p=5951" xr:uid="{57C527BF-FE18-460A-A680-06432F26101A}"/>
    <hyperlink ref="AD595" r:id="rId594" location="038;p=5956" xr:uid="{82277159-49DA-48C6-8EFE-16895A3A5146}"/>
    <hyperlink ref="AD596" r:id="rId595" location="038;p=5958" xr:uid="{C06E4B06-1634-460A-8D2D-2931A1FD9E93}"/>
    <hyperlink ref="AD597" r:id="rId596" location="038;p=5959" xr:uid="{911B417A-C84A-49F1-A652-F3A637A40770}"/>
    <hyperlink ref="AD598" r:id="rId597" location="038;p=5960" xr:uid="{36F2B472-9834-4FE3-95FB-D03B7568206E}"/>
    <hyperlink ref="AD599" r:id="rId598" location="038;p=5962" xr:uid="{64495EBD-2CA4-49E8-ADFB-BC35A79E3093}"/>
    <hyperlink ref="AD600" r:id="rId599" location="038;p=5963" xr:uid="{A5F75703-3CB2-4BC6-B2A6-53055F9B4D6A}"/>
    <hyperlink ref="AD601" r:id="rId600" location="038;p=5964" xr:uid="{DE98FBA3-ED4F-4F0D-8581-F9ACC20253FC}"/>
    <hyperlink ref="AD602" r:id="rId601" location="038;p=5967" xr:uid="{562AD545-C26B-45FA-A329-97987D379149}"/>
    <hyperlink ref="AD603" r:id="rId602" location="038;p=5968" xr:uid="{3AAD9E0C-F254-4F08-8A95-66514BFBDD9A}"/>
    <hyperlink ref="AD604" r:id="rId603" location="038;p=5969" xr:uid="{92894CD1-7499-48B8-A3B2-1C092E22A9B4}"/>
    <hyperlink ref="AD605" r:id="rId604" location="038;p=6035" xr:uid="{4C53A265-F9C3-4C38-B9B9-108B7A58D17B}"/>
    <hyperlink ref="AD606" r:id="rId605" location="038;p=6038" xr:uid="{13B7103E-3994-412D-902D-46FB51B70605}"/>
    <hyperlink ref="AD607" r:id="rId606" location="038;p=6041" xr:uid="{F03EAD30-3943-4C35-ACBA-66512CEF27DD}"/>
    <hyperlink ref="AD608" r:id="rId607" location="038;p=6042" xr:uid="{2E04F021-DF8C-4A23-8FE0-6D7851351E63}"/>
    <hyperlink ref="AD609" r:id="rId608" location="038;p=6047" xr:uid="{2D0036FD-400E-4E14-96E6-BBBA8F750BCE}"/>
    <hyperlink ref="AD610" r:id="rId609" location="038;p=6049" xr:uid="{4CBBEEBA-04D1-47D4-B988-00DA2273B338}"/>
    <hyperlink ref="AD611" r:id="rId610" location="038;p=6050" xr:uid="{8BAEC6EF-30F2-4FC3-ACB9-EAA895E79F6D}"/>
    <hyperlink ref="AD612" r:id="rId611" location="038;p=6070" xr:uid="{14FD5B44-CD18-4C62-A286-B24EE3E187BC}"/>
    <hyperlink ref="AD613" r:id="rId612" location="038;p=6072" xr:uid="{E3418B8B-9ED6-4FE4-9155-45D9C3C27445}"/>
    <hyperlink ref="AD614" r:id="rId613" location="038;p=6073" xr:uid="{9B3F7DEF-1CFE-49A4-AA8C-DB863FB9F2A2}"/>
    <hyperlink ref="AD615" r:id="rId614" location="038;p=6093" xr:uid="{B45D1D5E-3A3A-4BCD-AC75-114E54D461CB}"/>
    <hyperlink ref="AD616" r:id="rId615" location="038;p=6094" xr:uid="{EDDD72AA-B8A2-4DE0-8706-218F6D506678}"/>
    <hyperlink ref="AD617" r:id="rId616" location="038;p=6095" xr:uid="{D5445979-3432-4C71-9783-8EDC91D77E70}"/>
    <hyperlink ref="AD618" r:id="rId617" location="038;p=6101" xr:uid="{075AAD43-EFB6-4D01-8DC8-3E487C9CC6AF}"/>
    <hyperlink ref="AD619" r:id="rId618" location="038;p=6103" xr:uid="{44C05F48-29B9-45A1-B172-46A5D660902E}"/>
    <hyperlink ref="AD620" r:id="rId619" location="038;p=6104" xr:uid="{514BC8A2-ACB4-48C8-8FF8-C42138FBCF00}"/>
    <hyperlink ref="AD621" r:id="rId620" location="038;p=6105" xr:uid="{0AA0E129-2B9C-493E-A26B-9490AA83583A}"/>
    <hyperlink ref="AD622" r:id="rId621" location="038;p=6106" xr:uid="{A6DA79DF-1317-48CD-AFD8-3820A13C65C6}"/>
    <hyperlink ref="AD623" r:id="rId622" location="038;p=6107" xr:uid="{C85ED095-3774-4F53-BFB6-5243EA5AF622}"/>
    <hyperlink ref="AD624" r:id="rId623" location="038;p=6108" xr:uid="{FF1BEE20-1208-4DD8-A549-73CF445B3CA8}"/>
    <hyperlink ref="AD625" r:id="rId624" location="038;p=6109" xr:uid="{D1A9C1B8-5E6E-4D60-B98C-5DF8614FD74D}"/>
    <hyperlink ref="AD626" r:id="rId625" location="038;p=6127" xr:uid="{65DA5727-5B0B-4B52-844D-726848BFD86C}"/>
    <hyperlink ref="AD627" r:id="rId626" location="038;p=6128" xr:uid="{E71ACA68-E96F-44AE-860B-1D7BCAEE80F2}"/>
    <hyperlink ref="AD628" r:id="rId627" location="038;p=6129" xr:uid="{EABE0734-EB7E-4350-85A8-517E2914EAC9}"/>
    <hyperlink ref="AD629" r:id="rId628" location="038;p=6137" xr:uid="{54E94C9C-B926-4913-93C6-F010D4492601}"/>
    <hyperlink ref="AD630" r:id="rId629" location="038;p=6204" xr:uid="{3A977117-0247-4255-9170-727B4482EF0E}"/>
    <hyperlink ref="AD631" r:id="rId630" location="038;p=6205" xr:uid="{6750F0AE-F2BF-4B1A-A1F5-79D6E8D4C4F4}"/>
    <hyperlink ref="AD632" r:id="rId631" location="038;p=6206" xr:uid="{480EFE0A-E39A-4CCC-9481-B3148EA2905D}"/>
    <hyperlink ref="AD633" r:id="rId632" location="038;p=6207" xr:uid="{F2A89B47-0F78-43AE-B2AA-5275F598C934}"/>
    <hyperlink ref="AD634" r:id="rId633" location="038;p=6214" xr:uid="{10CA2569-47FE-483F-9843-A508DCDD60BB}"/>
    <hyperlink ref="AD635" r:id="rId634" location="038;p=6221" xr:uid="{2948CC17-423A-467D-8F1E-199D1F4BC02F}"/>
    <hyperlink ref="AD636" r:id="rId635" location="038;p=6222" xr:uid="{5885977E-A31E-4B5C-8D0F-11C402C464B9}"/>
    <hyperlink ref="AD637" r:id="rId636" location="038;p=6223" xr:uid="{99BE3FA1-8518-44C7-8A61-318B5980E7D1}"/>
    <hyperlink ref="AD638" r:id="rId637" location="038;p=6225" xr:uid="{4A78C91F-9C7D-42F7-B9F5-116B3FD10351}"/>
    <hyperlink ref="AD639" r:id="rId638" location="038;p=6226" xr:uid="{D45C2461-9DB4-43BB-9012-EF6160E91542}"/>
    <hyperlink ref="AD640" r:id="rId639" location="038;p=6227" xr:uid="{22C7F3DA-0BE2-4A58-A281-21D58B921405}"/>
    <hyperlink ref="AD641" r:id="rId640" location="038;p=6278" xr:uid="{76777D0D-78B1-4CAC-B366-39DFD5E45BC0}"/>
    <hyperlink ref="AD642" r:id="rId641" location="038;p=6279" xr:uid="{395F418F-BD77-4CB7-A4DE-5AD38009E615}"/>
    <hyperlink ref="AD643" r:id="rId642" location="038;p=6280" xr:uid="{DBE20507-B1DF-4F84-8325-1EBBB7B9E598}"/>
    <hyperlink ref="AD644" r:id="rId643" location="038;p=6299" xr:uid="{4A84BEFF-57ED-49F1-BC4A-C3618A454DD7}"/>
    <hyperlink ref="AD645" r:id="rId644" location="038;p=6301" xr:uid="{A515CB19-6858-4A8F-9664-E21F1F4A666E}"/>
    <hyperlink ref="AD646" r:id="rId645" location="038;p=6325" xr:uid="{CF0C3174-30BF-40E0-81D1-B7C1402E7E5B}"/>
    <hyperlink ref="AD647" r:id="rId646" location="038;p=6328" xr:uid="{D0543946-8768-4459-A983-B762662D2F86}"/>
    <hyperlink ref="AD648" r:id="rId647" location="038;p=6567" xr:uid="{6FF6C2BB-DEA0-49E6-81EB-6B62B1959818}"/>
    <hyperlink ref="AD649" r:id="rId648" location="038;p=6568" xr:uid="{13664FD4-AC76-461D-BA10-CE68501B3D05}"/>
    <hyperlink ref="AD650" r:id="rId649" location="038;p=6569" xr:uid="{32CA65ED-1AA6-4966-93C6-C605450A6F0A}"/>
    <hyperlink ref="AD651" r:id="rId650" location="038;p=6570" xr:uid="{FCB91DBD-B8A3-440F-9E13-49BFE5D1BD29}"/>
    <hyperlink ref="AD652" r:id="rId651" location="038;p=6572" xr:uid="{51D18D94-B3CF-4556-AE2A-45212F5FA46D}"/>
    <hyperlink ref="AD653" r:id="rId652" location="038;p=6573" xr:uid="{F6679CFC-A062-4417-8CD1-F56D8B0349DF}"/>
    <hyperlink ref="AD654" r:id="rId653" location="038;p=6575" xr:uid="{628D3BA9-E3BE-4DD1-A969-9AC15611DF42}"/>
    <hyperlink ref="AD655" r:id="rId654" location="038;p=6578" xr:uid="{02DB5FB6-93A4-4A4A-AC31-74FB8CFF89AB}"/>
    <hyperlink ref="AD656" r:id="rId655" location="038;p=6584" xr:uid="{7146B09D-6927-49BC-A98F-0690EBBA3949}"/>
    <hyperlink ref="AD657" r:id="rId656" location="038;p=6585" xr:uid="{7783FFDD-C793-4B7C-A872-D553680F10D8}"/>
    <hyperlink ref="AD658" r:id="rId657" location="038;p=6592" xr:uid="{A7F9A314-4264-4618-A182-F6604EDFF023}"/>
    <hyperlink ref="AD659" r:id="rId658" location="038;p=6615" xr:uid="{195D3FD7-0B4D-4CA0-848D-A9DCF2D3FAE2}"/>
    <hyperlink ref="AD660" r:id="rId659" location="038;p=6616" xr:uid="{49BF9F86-3C7C-47CC-A85B-EC29042F90C6}"/>
    <hyperlink ref="AD661" r:id="rId660" location="038;p=6617" xr:uid="{030B6C61-52CC-4038-BACA-B03744A18255}"/>
    <hyperlink ref="AD662" r:id="rId661" location="038;p=6618" xr:uid="{E69BB1A0-C89A-46C6-B447-20DBBB0C69ED}"/>
    <hyperlink ref="AD663" r:id="rId662" location="038;p=6620" xr:uid="{CF80E156-EAE1-4637-ABE2-BE60DC428EA2}"/>
    <hyperlink ref="AD664" r:id="rId663" location="038;p=6621" xr:uid="{03A9095B-FCC0-475B-8BA4-BEA8D1029C7E}"/>
    <hyperlink ref="AD665" r:id="rId664" location="038;p=6622" xr:uid="{26B9D78D-1D59-4A84-B4DF-14DE574DB21F}"/>
    <hyperlink ref="AD666" r:id="rId665" location="038;p=6626" xr:uid="{05E3635E-8B6B-459D-8601-3554CFD6D7A5}"/>
    <hyperlink ref="AD667" r:id="rId666" location="038;p=6627" xr:uid="{652A6D15-6C19-452A-A3C0-A366DF2309E1}"/>
    <hyperlink ref="AD668" r:id="rId667" location="038;p=6628" xr:uid="{A7999EBE-E249-4F94-8BAC-F66628BE6279}"/>
    <hyperlink ref="AD669" r:id="rId668" location="038;p=6629" xr:uid="{B77F1FFF-CEFC-46B7-B67D-454EE330C83D}"/>
    <hyperlink ref="AD670" r:id="rId669" location="038;p=6631" xr:uid="{200FDF58-F8F2-4137-A7D6-E69080EC01CD}"/>
    <hyperlink ref="AD671" r:id="rId670" location="038;p=6632" xr:uid="{9B528D54-0B7A-4CAD-803D-1B221D40B459}"/>
    <hyperlink ref="AD672" r:id="rId671" location="038;p=6635" xr:uid="{1848E546-CAF1-4D88-A07F-7C9ADDF07700}"/>
    <hyperlink ref="AD673" r:id="rId672" location="038;p=6663" xr:uid="{D940154E-517C-4730-8F97-2A6456D11350}"/>
    <hyperlink ref="AD674" r:id="rId673" location="038;p=6664" xr:uid="{EBB7BCE9-6E1C-4789-B5B7-1F19B0D7A1BB}"/>
    <hyperlink ref="AD675" r:id="rId674" location="038;p=6665" xr:uid="{7B7D2786-6443-42A0-B54C-7B8951E11641}"/>
    <hyperlink ref="AD676" r:id="rId675" location="038;p=6666" xr:uid="{A48240AF-3BEC-45E9-B6CB-119FF76977E9}"/>
    <hyperlink ref="AD677" r:id="rId676" location="038;p=6738" xr:uid="{4B632EBC-D3E3-4E30-B4E6-5176E57ACA26}"/>
    <hyperlink ref="AD678" r:id="rId677" location="038;p=6751" xr:uid="{32300EC3-FE8D-42A8-A15F-609C8B937CA2}"/>
    <hyperlink ref="AD679" r:id="rId678" location="038;p=6753" xr:uid="{DCB89480-0F53-47C5-A1D6-F743AC9C99AF}"/>
    <hyperlink ref="AD680" r:id="rId679" location="038;p=6884" xr:uid="{1B2C54D4-BDD9-4D93-A159-B466B5A824F3}"/>
    <hyperlink ref="AD681" r:id="rId680" location="038;p=6886" xr:uid="{693A21FC-DC42-4629-AD02-3BC8D3C8A8E9}"/>
    <hyperlink ref="AD682" r:id="rId681" location="038;p=6887" xr:uid="{54B43963-A6E9-4403-AFC1-F4F81335268E}"/>
    <hyperlink ref="AD683" r:id="rId682" location="038;p=6920" xr:uid="{B7EAFFF0-9135-4425-9665-884988653F05}"/>
    <hyperlink ref="AD684" r:id="rId683" location="038;p=6926" xr:uid="{C229E3AB-70EA-46E8-A78F-7A2CFA620926}"/>
    <hyperlink ref="AD685" r:id="rId684" location="038;p=6928" xr:uid="{7928C58B-5FC6-4A1F-95C2-49A262615D04}"/>
    <hyperlink ref="AD686" r:id="rId685" location="038;p=6930" xr:uid="{68591A5B-96A9-47D1-90DF-43930DF3639E}"/>
    <hyperlink ref="AD687" r:id="rId686" location="038;p=7023" xr:uid="{C4BF1C4D-2AEC-48A2-AF33-E9191161E6D0}"/>
    <hyperlink ref="AD688" r:id="rId687" location="038;p=7025" xr:uid="{EDD2213B-CC70-433D-9F16-70C26404B880}"/>
    <hyperlink ref="AD689" r:id="rId688" location="038;p=7247" xr:uid="{D9E23FB4-CF82-4A67-B592-D804D06AEB2F}"/>
    <hyperlink ref="AD690" r:id="rId689" location="038;p=7338" xr:uid="{570D2E8E-2939-405B-81B3-102FE9D11C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AB192-3283-40B7-89F2-67C945DF25FC}">
  <dimension ref="A1:AH681"/>
  <sheetViews>
    <sheetView topLeftCell="A613" workbookViewId="0">
      <selection activeCell="C636" sqref="C636"/>
    </sheetView>
  </sheetViews>
  <sheetFormatPr baseColWidth="10" defaultColWidth="9.140625" defaultRowHeight="15" x14ac:dyDescent="0.25"/>
  <sheetData>
    <row r="1" spans="1:34" x14ac:dyDescent="0.25">
      <c r="A1" s="1" t="s">
        <v>0</v>
      </c>
      <c r="B1" s="1" t="s">
        <v>1</v>
      </c>
      <c r="C1" s="1" t="s">
        <v>2</v>
      </c>
      <c r="D1" s="1" t="s">
        <v>2858</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x14ac:dyDescent="0.25">
      <c r="A2">
        <v>6129</v>
      </c>
      <c r="B2">
        <v>1</v>
      </c>
      <c r="C2">
        <v>5.2</v>
      </c>
      <c r="D2">
        <f>(C2-32.5)/27.8</f>
        <v>-0.98201438848920863</v>
      </c>
      <c r="E2">
        <v>30</v>
      </c>
      <c r="F2" t="s">
        <v>34</v>
      </c>
      <c r="G2">
        <v>14570</v>
      </c>
      <c r="H2">
        <v>0</v>
      </c>
      <c r="I2">
        <v>0</v>
      </c>
      <c r="J2">
        <v>0</v>
      </c>
      <c r="K2">
        <v>0</v>
      </c>
      <c r="L2">
        <v>0</v>
      </c>
      <c r="M2" t="s">
        <v>37</v>
      </c>
      <c r="O2">
        <v>2</v>
      </c>
      <c r="P2" s="2">
        <v>43644.750763888893</v>
      </c>
      <c r="Q2" s="2">
        <v>43644.667430555557</v>
      </c>
      <c r="S2" t="s">
        <v>682</v>
      </c>
      <c r="T2" t="s">
        <v>1371</v>
      </c>
      <c r="U2" t="s">
        <v>1426</v>
      </c>
      <c r="V2" t="s">
        <v>1427</v>
      </c>
      <c r="W2" t="s">
        <v>1427</v>
      </c>
      <c r="Y2" t="s">
        <v>2073</v>
      </c>
      <c r="Z2" s="2">
        <v>44069.663217592592</v>
      </c>
      <c r="AA2" s="2">
        <v>44069.579884259263</v>
      </c>
      <c r="AC2">
        <v>0</v>
      </c>
      <c r="AD2" s="3" t="s">
        <v>2787</v>
      </c>
      <c r="AE2">
        <v>0</v>
      </c>
      <c r="AF2" t="s">
        <v>2856</v>
      </c>
      <c r="AH2">
        <v>0</v>
      </c>
    </row>
    <row r="3" spans="1:34" x14ac:dyDescent="0.25">
      <c r="A3">
        <v>4172</v>
      </c>
      <c r="B3">
        <v>1</v>
      </c>
      <c r="C3">
        <v>5.7</v>
      </c>
      <c r="D3">
        <f>(C3-32.5)/27.8</f>
        <v>-0.96402877697841727</v>
      </c>
      <c r="E3">
        <v>167</v>
      </c>
      <c r="F3" t="s">
        <v>34</v>
      </c>
      <c r="G3">
        <v>16210</v>
      </c>
      <c r="H3">
        <v>0</v>
      </c>
      <c r="I3">
        <v>0</v>
      </c>
      <c r="J3">
        <v>0</v>
      </c>
      <c r="K3">
        <v>0</v>
      </c>
      <c r="L3">
        <v>43</v>
      </c>
      <c r="M3" t="s">
        <v>37</v>
      </c>
      <c r="O3">
        <v>2</v>
      </c>
      <c r="P3" s="2">
        <v>43145.704548611109</v>
      </c>
      <c r="Q3" s="2">
        <v>43145.662881944438</v>
      </c>
      <c r="S3" t="s">
        <v>135</v>
      </c>
      <c r="T3" t="s">
        <v>846</v>
      </c>
      <c r="U3" t="s">
        <v>1426</v>
      </c>
      <c r="V3" t="s">
        <v>1427</v>
      </c>
      <c r="W3" t="s">
        <v>1427</v>
      </c>
      <c r="Y3" t="s">
        <v>1525</v>
      </c>
      <c r="Z3" s="2">
        <v>44070.649328703701</v>
      </c>
      <c r="AA3" s="2">
        <v>44070.565995370373</v>
      </c>
      <c r="AC3">
        <v>0</v>
      </c>
      <c r="AD3" s="3" t="s">
        <v>2239</v>
      </c>
      <c r="AE3">
        <v>0</v>
      </c>
      <c r="AF3" t="s">
        <v>2856</v>
      </c>
      <c r="AH3">
        <v>0</v>
      </c>
    </row>
    <row r="4" spans="1:34" x14ac:dyDescent="0.25">
      <c r="A4">
        <v>4173</v>
      </c>
      <c r="B4">
        <v>1</v>
      </c>
      <c r="C4">
        <v>5.7</v>
      </c>
      <c r="D4">
        <f>(C4-32.5)/27.8</f>
        <v>-0.96402877697841727</v>
      </c>
      <c r="E4">
        <v>100</v>
      </c>
      <c r="F4" t="s">
        <v>34</v>
      </c>
      <c r="G4">
        <v>16211</v>
      </c>
      <c r="H4">
        <v>0</v>
      </c>
      <c r="I4">
        <v>0</v>
      </c>
      <c r="J4">
        <v>0</v>
      </c>
      <c r="K4">
        <v>0</v>
      </c>
      <c r="L4">
        <v>13</v>
      </c>
      <c r="M4" t="s">
        <v>37</v>
      </c>
      <c r="O4">
        <v>2</v>
      </c>
      <c r="P4" s="2">
        <v>43145.715729166674</v>
      </c>
      <c r="Q4" s="2">
        <v>43145.674062500002</v>
      </c>
      <c r="S4" t="s">
        <v>136</v>
      </c>
      <c r="T4" t="s">
        <v>847</v>
      </c>
      <c r="U4" t="s">
        <v>1426</v>
      </c>
      <c r="V4" t="s">
        <v>1427</v>
      </c>
      <c r="W4" t="s">
        <v>1427</v>
      </c>
      <c r="Y4" t="s">
        <v>1526</v>
      </c>
      <c r="Z4" s="2">
        <v>44050.732673611114</v>
      </c>
      <c r="AA4" s="2">
        <v>44050.649340277778</v>
      </c>
      <c r="AC4">
        <v>0</v>
      </c>
      <c r="AD4" s="3" t="s">
        <v>2240</v>
      </c>
      <c r="AE4">
        <v>0</v>
      </c>
      <c r="AF4" t="s">
        <v>2856</v>
      </c>
      <c r="AH4">
        <v>0</v>
      </c>
    </row>
    <row r="5" spans="1:34" x14ac:dyDescent="0.25">
      <c r="A5">
        <v>4174</v>
      </c>
      <c r="B5">
        <v>1</v>
      </c>
      <c r="C5">
        <v>5.7</v>
      </c>
      <c r="D5">
        <f>(C5-32.5)/27.8</f>
        <v>-0.96402877697841727</v>
      </c>
      <c r="E5">
        <v>94</v>
      </c>
      <c r="F5" t="s">
        <v>34</v>
      </c>
      <c r="G5">
        <v>16209</v>
      </c>
      <c r="H5">
        <v>0</v>
      </c>
      <c r="I5">
        <v>0</v>
      </c>
      <c r="J5">
        <v>0</v>
      </c>
      <c r="K5">
        <v>0</v>
      </c>
      <c r="L5">
        <v>6</v>
      </c>
      <c r="M5" t="s">
        <v>37</v>
      </c>
      <c r="O5">
        <v>2</v>
      </c>
      <c r="P5" s="2">
        <v>43145.719108796293</v>
      </c>
      <c r="Q5" s="2">
        <v>43145.677442129629</v>
      </c>
      <c r="S5" t="s">
        <v>137</v>
      </c>
      <c r="T5" t="s">
        <v>848</v>
      </c>
      <c r="U5" t="s">
        <v>1426</v>
      </c>
      <c r="V5" t="s">
        <v>1427</v>
      </c>
      <c r="W5" t="s">
        <v>1427</v>
      </c>
      <c r="Y5" t="s">
        <v>1527</v>
      </c>
      <c r="Z5" s="2">
        <v>44048.753506944442</v>
      </c>
      <c r="AA5" s="2">
        <v>44048.670173611114</v>
      </c>
      <c r="AC5">
        <v>0</v>
      </c>
      <c r="AD5" s="3" t="s">
        <v>2241</v>
      </c>
      <c r="AE5">
        <v>0</v>
      </c>
      <c r="AF5" t="s">
        <v>2856</v>
      </c>
      <c r="AH5">
        <v>0</v>
      </c>
    </row>
    <row r="6" spans="1:34" x14ac:dyDescent="0.25">
      <c r="A6">
        <v>5777</v>
      </c>
      <c r="B6">
        <v>1</v>
      </c>
      <c r="C6">
        <v>5.7</v>
      </c>
      <c r="D6">
        <f>(C6-32.5)/27.8</f>
        <v>-0.96402877697841727</v>
      </c>
      <c r="E6">
        <v>132</v>
      </c>
      <c r="F6" t="s">
        <v>34</v>
      </c>
      <c r="G6">
        <v>14338</v>
      </c>
      <c r="H6">
        <v>0</v>
      </c>
      <c r="I6">
        <v>0</v>
      </c>
      <c r="J6">
        <v>0</v>
      </c>
      <c r="K6">
        <v>0</v>
      </c>
      <c r="L6">
        <v>0</v>
      </c>
      <c r="M6" t="s">
        <v>37</v>
      </c>
      <c r="O6">
        <v>2</v>
      </c>
      <c r="P6" s="2">
        <v>43539.426041666673</v>
      </c>
      <c r="Q6" s="2">
        <v>43539.384375000001</v>
      </c>
      <c r="S6" t="s">
        <v>597</v>
      </c>
      <c r="T6" t="s">
        <v>1287</v>
      </c>
      <c r="U6" t="s">
        <v>1426</v>
      </c>
      <c r="V6" t="s">
        <v>1427</v>
      </c>
      <c r="W6" t="s">
        <v>1427</v>
      </c>
      <c r="Y6" t="s">
        <v>1988</v>
      </c>
      <c r="Z6" s="2">
        <v>43901.395902777767</v>
      </c>
      <c r="AA6" s="2">
        <v>43901.35423611111</v>
      </c>
      <c r="AC6">
        <v>0</v>
      </c>
      <c r="AD6" s="3" t="s">
        <v>2702</v>
      </c>
      <c r="AE6">
        <v>0</v>
      </c>
      <c r="AF6" t="s">
        <v>2856</v>
      </c>
      <c r="AH6">
        <v>0</v>
      </c>
    </row>
    <row r="7" spans="1:34" x14ac:dyDescent="0.25">
      <c r="A7">
        <v>4198</v>
      </c>
      <c r="B7">
        <v>1</v>
      </c>
      <c r="C7">
        <v>5.8</v>
      </c>
      <c r="D7">
        <f>(C7-32.5)/27.8</f>
        <v>-0.96043165467625891</v>
      </c>
      <c r="E7">
        <v>105</v>
      </c>
      <c r="F7" t="s">
        <v>34</v>
      </c>
      <c r="G7">
        <v>16322</v>
      </c>
      <c r="H7">
        <v>0</v>
      </c>
      <c r="I7">
        <v>0</v>
      </c>
      <c r="J7">
        <v>0</v>
      </c>
      <c r="K7">
        <v>0</v>
      </c>
      <c r="L7">
        <v>0</v>
      </c>
      <c r="M7" t="s">
        <v>37</v>
      </c>
      <c r="O7">
        <v>2</v>
      </c>
      <c r="P7" s="2">
        <v>43146.577453703707</v>
      </c>
      <c r="Q7" s="2">
        <v>43146.535787037043</v>
      </c>
      <c r="S7" t="s">
        <v>156</v>
      </c>
      <c r="T7" t="s">
        <v>867</v>
      </c>
      <c r="U7" t="s">
        <v>1426</v>
      </c>
      <c r="V7" t="s">
        <v>1427</v>
      </c>
      <c r="W7" t="s">
        <v>1427</v>
      </c>
      <c r="Y7" t="s">
        <v>1546</v>
      </c>
      <c r="Z7" s="2">
        <v>44069.670173611114</v>
      </c>
      <c r="AA7" s="2">
        <v>44069.586840277778</v>
      </c>
      <c r="AC7">
        <v>0</v>
      </c>
      <c r="AD7" s="3" t="s">
        <v>2260</v>
      </c>
      <c r="AE7">
        <v>0</v>
      </c>
      <c r="AF7" t="s">
        <v>2856</v>
      </c>
      <c r="AH7">
        <v>0</v>
      </c>
    </row>
    <row r="8" spans="1:34" x14ac:dyDescent="0.25">
      <c r="A8">
        <v>4200</v>
      </c>
      <c r="B8">
        <v>1</v>
      </c>
      <c r="C8">
        <v>5.8</v>
      </c>
      <c r="D8">
        <f>(C8-32.5)/27.8</f>
        <v>-0.96043165467625891</v>
      </c>
      <c r="E8">
        <v>190</v>
      </c>
      <c r="F8" t="s">
        <v>34</v>
      </c>
      <c r="G8">
        <v>16295</v>
      </c>
      <c r="H8">
        <v>0</v>
      </c>
      <c r="I8">
        <v>0</v>
      </c>
      <c r="J8">
        <v>0</v>
      </c>
      <c r="K8">
        <v>0</v>
      </c>
      <c r="L8">
        <v>46</v>
      </c>
      <c r="M8" t="s">
        <v>37</v>
      </c>
      <c r="O8">
        <v>2</v>
      </c>
      <c r="P8" s="2">
        <v>43146.586875000001</v>
      </c>
      <c r="Q8" s="2">
        <v>43146.545208333337</v>
      </c>
      <c r="S8" t="s">
        <v>157</v>
      </c>
      <c r="T8" t="s">
        <v>868</v>
      </c>
      <c r="U8" t="s">
        <v>1426</v>
      </c>
      <c r="V8" t="s">
        <v>1427</v>
      </c>
      <c r="W8" t="s">
        <v>1427</v>
      </c>
      <c r="Y8" t="s">
        <v>1547</v>
      </c>
      <c r="Z8" s="2">
        <v>44070.788229166668</v>
      </c>
      <c r="AA8" s="2">
        <v>44070.704895833333</v>
      </c>
      <c r="AC8">
        <v>0</v>
      </c>
      <c r="AD8" s="3" t="s">
        <v>2261</v>
      </c>
      <c r="AE8">
        <v>0</v>
      </c>
      <c r="AF8" t="s">
        <v>2856</v>
      </c>
      <c r="AH8">
        <v>0</v>
      </c>
    </row>
    <row r="9" spans="1:34" x14ac:dyDescent="0.25">
      <c r="A9">
        <v>5778</v>
      </c>
      <c r="B9">
        <v>1</v>
      </c>
      <c r="C9">
        <v>5.8</v>
      </c>
      <c r="D9">
        <f>(C9-32.5)/27.8</f>
        <v>-0.96043165467625891</v>
      </c>
      <c r="E9">
        <v>36</v>
      </c>
      <c r="F9" t="s">
        <v>34</v>
      </c>
      <c r="G9">
        <v>15561</v>
      </c>
      <c r="H9">
        <v>0</v>
      </c>
      <c r="I9">
        <v>0</v>
      </c>
      <c r="J9">
        <v>0</v>
      </c>
      <c r="K9">
        <v>0</v>
      </c>
      <c r="L9">
        <v>24</v>
      </c>
      <c r="M9" t="s">
        <v>37</v>
      </c>
      <c r="O9">
        <v>2</v>
      </c>
      <c r="P9" s="2">
        <v>43539.431238425917</v>
      </c>
      <c r="Q9" s="2">
        <v>43539.38957175926</v>
      </c>
      <c r="S9" t="s">
        <v>598</v>
      </c>
      <c r="T9" t="s">
        <v>1288</v>
      </c>
      <c r="U9" t="s">
        <v>1426</v>
      </c>
      <c r="V9" t="s">
        <v>1427</v>
      </c>
      <c r="W9" t="s">
        <v>1427</v>
      </c>
      <c r="Y9" t="s">
        <v>1989</v>
      </c>
      <c r="Z9" s="2">
        <v>44057.454884259263</v>
      </c>
      <c r="AA9" s="2">
        <v>44057.371550925927</v>
      </c>
      <c r="AC9">
        <v>0</v>
      </c>
      <c r="AD9" s="3" t="s">
        <v>2703</v>
      </c>
      <c r="AE9">
        <v>0</v>
      </c>
      <c r="AF9" t="s">
        <v>2856</v>
      </c>
      <c r="AH9">
        <v>0</v>
      </c>
    </row>
    <row r="10" spans="1:34" x14ac:dyDescent="0.25">
      <c r="A10">
        <v>5779</v>
      </c>
      <c r="B10">
        <v>1</v>
      </c>
      <c r="C10">
        <v>5.8</v>
      </c>
      <c r="D10">
        <f>(C10-32.5)/27.8</f>
        <v>-0.96043165467625891</v>
      </c>
      <c r="E10">
        <v>211</v>
      </c>
      <c r="F10" t="s">
        <v>34</v>
      </c>
      <c r="G10">
        <v>16213</v>
      </c>
      <c r="H10">
        <v>0</v>
      </c>
      <c r="I10">
        <v>0</v>
      </c>
      <c r="J10">
        <v>0</v>
      </c>
      <c r="K10">
        <v>0</v>
      </c>
      <c r="L10">
        <v>8</v>
      </c>
      <c r="M10" t="s">
        <v>37</v>
      </c>
      <c r="O10">
        <v>2</v>
      </c>
      <c r="P10" s="2">
        <v>43539.433576388888</v>
      </c>
      <c r="Q10" s="2">
        <v>43539.391909722217</v>
      </c>
      <c r="S10" t="s">
        <v>599</v>
      </c>
      <c r="T10" t="s">
        <v>1289</v>
      </c>
      <c r="U10" t="s">
        <v>1426</v>
      </c>
      <c r="V10" t="s">
        <v>1427</v>
      </c>
      <c r="W10" t="s">
        <v>1427</v>
      </c>
      <c r="Y10" t="s">
        <v>1990</v>
      </c>
      <c r="Z10" s="2">
        <v>44070.788229166668</v>
      </c>
      <c r="AA10" s="2">
        <v>44070.704895833333</v>
      </c>
      <c r="AC10">
        <v>0</v>
      </c>
      <c r="AD10" s="3" t="s">
        <v>2704</v>
      </c>
      <c r="AE10">
        <v>0</v>
      </c>
      <c r="AF10" t="s">
        <v>2856</v>
      </c>
      <c r="AH10">
        <v>0</v>
      </c>
    </row>
    <row r="11" spans="1:34" x14ac:dyDescent="0.25">
      <c r="A11">
        <v>4680</v>
      </c>
      <c r="B11">
        <v>1</v>
      </c>
      <c r="C11">
        <v>6.3</v>
      </c>
      <c r="D11">
        <f>(C11-32.5)/27.8</f>
        <v>-0.94244604316546754</v>
      </c>
      <c r="E11">
        <v>34</v>
      </c>
      <c r="F11" t="s">
        <v>34</v>
      </c>
      <c r="G11">
        <v>15934</v>
      </c>
      <c r="H11">
        <v>0</v>
      </c>
      <c r="I11">
        <v>0</v>
      </c>
      <c r="J11">
        <v>0</v>
      </c>
      <c r="K11">
        <v>0</v>
      </c>
      <c r="L11">
        <v>2</v>
      </c>
      <c r="M11" t="s">
        <v>37</v>
      </c>
      <c r="O11">
        <v>2</v>
      </c>
      <c r="P11" s="2">
        <v>43207.678171296298</v>
      </c>
      <c r="Q11" s="2">
        <v>43207.594837962963</v>
      </c>
      <c r="S11" t="s">
        <v>330</v>
      </c>
      <c r="T11" t="s">
        <v>1026</v>
      </c>
      <c r="U11" t="s">
        <v>1426</v>
      </c>
      <c r="V11" t="s">
        <v>1427</v>
      </c>
      <c r="W11" t="s">
        <v>1427</v>
      </c>
      <c r="Y11" t="s">
        <v>1720</v>
      </c>
      <c r="Z11" s="2">
        <v>44053.395972222221</v>
      </c>
      <c r="AA11" s="2">
        <v>44053.312638888892</v>
      </c>
      <c r="AC11">
        <v>0</v>
      </c>
      <c r="AD11" s="3" t="s">
        <v>2434</v>
      </c>
      <c r="AE11">
        <v>0</v>
      </c>
      <c r="AF11" t="s">
        <v>2856</v>
      </c>
      <c r="AH11">
        <v>0</v>
      </c>
    </row>
    <row r="12" spans="1:34" x14ac:dyDescent="0.25">
      <c r="A12">
        <v>4858</v>
      </c>
      <c r="B12">
        <v>1</v>
      </c>
      <c r="C12">
        <v>6.5</v>
      </c>
      <c r="D12">
        <f>(C12-32.5)/27.8</f>
        <v>-0.93525179856115104</v>
      </c>
      <c r="E12">
        <v>257</v>
      </c>
      <c r="F12" t="s">
        <v>34</v>
      </c>
      <c r="G12">
        <v>16342</v>
      </c>
      <c r="H12">
        <v>0</v>
      </c>
      <c r="I12">
        <v>0</v>
      </c>
      <c r="J12">
        <v>0</v>
      </c>
      <c r="K12">
        <v>0</v>
      </c>
      <c r="L12">
        <v>1</v>
      </c>
      <c r="M12" t="s">
        <v>37</v>
      </c>
      <c r="O12">
        <v>2</v>
      </c>
      <c r="P12" s="2">
        <v>43223.484664351847</v>
      </c>
      <c r="Q12" s="2">
        <v>43223.401331018518</v>
      </c>
      <c r="S12" t="s">
        <v>397</v>
      </c>
      <c r="T12" t="s">
        <v>1093</v>
      </c>
      <c r="U12" t="s">
        <v>1426</v>
      </c>
      <c r="V12" t="s">
        <v>1427</v>
      </c>
      <c r="W12" t="s">
        <v>1427</v>
      </c>
      <c r="Y12" t="s">
        <v>1787</v>
      </c>
      <c r="Z12" s="2">
        <v>44069.656273148154</v>
      </c>
      <c r="AA12" s="2">
        <v>44069.572939814818</v>
      </c>
      <c r="AC12">
        <v>0</v>
      </c>
      <c r="AD12" s="3" t="s">
        <v>2501</v>
      </c>
      <c r="AE12">
        <v>0</v>
      </c>
      <c r="AF12" t="s">
        <v>2856</v>
      </c>
      <c r="AH12">
        <v>0</v>
      </c>
    </row>
    <row r="13" spans="1:34" x14ac:dyDescent="0.25">
      <c r="A13">
        <v>4927</v>
      </c>
      <c r="B13">
        <v>1</v>
      </c>
      <c r="C13">
        <v>6.5</v>
      </c>
      <c r="D13">
        <f>(C13-32.5)/27.8</f>
        <v>-0.93525179856115104</v>
      </c>
      <c r="E13">
        <v>0</v>
      </c>
      <c r="F13" t="s">
        <v>33</v>
      </c>
      <c r="G13">
        <v>15425</v>
      </c>
      <c r="H13">
        <v>0</v>
      </c>
      <c r="I13">
        <v>0</v>
      </c>
      <c r="J13">
        <v>0</v>
      </c>
      <c r="K13">
        <v>0</v>
      </c>
      <c r="L13">
        <v>4</v>
      </c>
      <c r="M13" t="s">
        <v>37</v>
      </c>
      <c r="O13">
        <v>2</v>
      </c>
      <c r="P13" s="2">
        <v>43237.51834490741</v>
      </c>
      <c r="Q13" s="2">
        <v>43237.435011574067</v>
      </c>
      <c r="S13" t="s">
        <v>435</v>
      </c>
      <c r="T13" t="s">
        <v>1131</v>
      </c>
      <c r="U13" t="s">
        <v>1426</v>
      </c>
      <c r="V13" t="s">
        <v>1427</v>
      </c>
      <c r="W13" t="s">
        <v>1427</v>
      </c>
      <c r="Y13" t="s">
        <v>1825</v>
      </c>
      <c r="Z13" s="2">
        <v>44068.767384259263</v>
      </c>
      <c r="AA13" s="2">
        <v>44068.684050925927</v>
      </c>
      <c r="AC13">
        <v>0</v>
      </c>
      <c r="AD13" s="3" t="s">
        <v>2539</v>
      </c>
      <c r="AE13">
        <v>0</v>
      </c>
      <c r="AF13" t="s">
        <v>2856</v>
      </c>
      <c r="AH13">
        <v>0</v>
      </c>
    </row>
    <row r="14" spans="1:34" x14ac:dyDescent="0.25">
      <c r="A14">
        <v>5695</v>
      </c>
      <c r="B14">
        <v>1</v>
      </c>
      <c r="C14">
        <v>6.5</v>
      </c>
      <c r="D14">
        <f>(C14-32.5)/27.8</f>
        <v>-0.93525179856115104</v>
      </c>
      <c r="E14">
        <v>123</v>
      </c>
      <c r="F14" t="s">
        <v>34</v>
      </c>
      <c r="G14">
        <v>16304</v>
      </c>
      <c r="H14">
        <v>0</v>
      </c>
      <c r="I14">
        <v>0</v>
      </c>
      <c r="J14">
        <v>0</v>
      </c>
      <c r="K14">
        <v>0</v>
      </c>
      <c r="L14">
        <v>14</v>
      </c>
      <c r="M14" t="s">
        <v>37</v>
      </c>
      <c r="O14">
        <v>2</v>
      </c>
      <c r="P14" s="2">
        <v>43495.689375000002</v>
      </c>
      <c r="Q14" s="2">
        <v>43495.64770833333</v>
      </c>
      <c r="S14" t="s">
        <v>562</v>
      </c>
      <c r="T14" t="s">
        <v>1255</v>
      </c>
      <c r="U14" t="s">
        <v>1426</v>
      </c>
      <c r="V14" t="s">
        <v>1427</v>
      </c>
      <c r="W14" t="s">
        <v>1427</v>
      </c>
      <c r="Y14" t="s">
        <v>1953</v>
      </c>
      <c r="Z14" s="2">
        <v>44065.677118055559</v>
      </c>
      <c r="AA14" s="2">
        <v>44065.593784722223</v>
      </c>
      <c r="AC14">
        <v>0</v>
      </c>
      <c r="AD14" s="3" t="s">
        <v>2667</v>
      </c>
      <c r="AE14">
        <v>0</v>
      </c>
      <c r="AF14" t="s">
        <v>2856</v>
      </c>
      <c r="AH14">
        <v>0</v>
      </c>
    </row>
    <row r="15" spans="1:34" x14ac:dyDescent="0.25">
      <c r="A15">
        <v>4207</v>
      </c>
      <c r="B15">
        <v>1</v>
      </c>
      <c r="C15">
        <v>6.7</v>
      </c>
      <c r="D15">
        <f>(C15-32.5)/27.8</f>
        <v>-0.92805755395683454</v>
      </c>
      <c r="E15">
        <v>195</v>
      </c>
      <c r="F15" t="s">
        <v>34</v>
      </c>
      <c r="G15">
        <v>16023</v>
      </c>
      <c r="H15">
        <v>0</v>
      </c>
      <c r="I15">
        <v>0</v>
      </c>
      <c r="J15">
        <v>0</v>
      </c>
      <c r="K15">
        <v>0</v>
      </c>
      <c r="L15">
        <v>5</v>
      </c>
      <c r="M15" t="s">
        <v>37</v>
      </c>
      <c r="O15">
        <v>2</v>
      </c>
      <c r="P15" s="2">
        <v>43146.649409722217</v>
      </c>
      <c r="Q15" s="2">
        <v>43146.607743055552</v>
      </c>
      <c r="S15" t="s">
        <v>163</v>
      </c>
      <c r="T15" t="s">
        <v>874</v>
      </c>
      <c r="U15" t="s">
        <v>1426</v>
      </c>
      <c r="V15" t="s">
        <v>1427</v>
      </c>
      <c r="W15" t="s">
        <v>1427</v>
      </c>
      <c r="Y15" t="s">
        <v>1553</v>
      </c>
      <c r="Z15" s="2">
        <v>44068.774328703701</v>
      </c>
      <c r="AA15" s="2">
        <v>44068.690995370373</v>
      </c>
      <c r="AC15">
        <v>0</v>
      </c>
      <c r="AD15" s="3" t="s">
        <v>2267</v>
      </c>
      <c r="AE15">
        <v>0</v>
      </c>
      <c r="AF15" t="s">
        <v>2856</v>
      </c>
      <c r="AH15">
        <v>0</v>
      </c>
    </row>
    <row r="16" spans="1:34" x14ac:dyDescent="0.25">
      <c r="A16">
        <v>4105</v>
      </c>
      <c r="B16">
        <v>1</v>
      </c>
      <c r="C16">
        <v>6.8</v>
      </c>
      <c r="D16">
        <f>(C16-32.5)/27.8</f>
        <v>-0.92446043165467617</v>
      </c>
      <c r="E16">
        <v>42</v>
      </c>
      <c r="F16" t="s">
        <v>34</v>
      </c>
      <c r="G16">
        <v>16504</v>
      </c>
      <c r="H16">
        <v>0</v>
      </c>
      <c r="I16">
        <v>0</v>
      </c>
      <c r="J16">
        <v>0</v>
      </c>
      <c r="K16">
        <v>0</v>
      </c>
      <c r="L16">
        <v>5</v>
      </c>
      <c r="M16" t="s">
        <v>37</v>
      </c>
      <c r="O16">
        <v>2</v>
      </c>
      <c r="P16" s="2">
        <v>43144.438576388893</v>
      </c>
      <c r="Q16" s="2">
        <v>43144.396909722222</v>
      </c>
      <c r="S16" t="s">
        <v>97</v>
      </c>
      <c r="T16" t="s">
        <v>808</v>
      </c>
      <c r="U16" t="s">
        <v>1426</v>
      </c>
      <c r="V16" t="s">
        <v>1427</v>
      </c>
      <c r="W16" t="s">
        <v>1427</v>
      </c>
      <c r="Y16" t="s">
        <v>1487</v>
      </c>
      <c r="Z16" s="2">
        <v>44070.394895833328</v>
      </c>
      <c r="AA16" s="2">
        <v>44070.311562499999</v>
      </c>
      <c r="AC16">
        <v>0</v>
      </c>
      <c r="AD16" s="3" t="s">
        <v>2201</v>
      </c>
      <c r="AE16">
        <v>0</v>
      </c>
      <c r="AF16" t="s">
        <v>2856</v>
      </c>
      <c r="AH16">
        <v>0</v>
      </c>
    </row>
    <row r="17" spans="1:34" x14ac:dyDescent="0.25">
      <c r="A17">
        <v>4776</v>
      </c>
      <c r="B17">
        <v>1</v>
      </c>
      <c r="C17">
        <v>6.8</v>
      </c>
      <c r="D17">
        <f>(C17-32.5)/27.8</f>
        <v>-0.92446043165467617</v>
      </c>
      <c r="E17">
        <v>11</v>
      </c>
      <c r="F17" t="s">
        <v>34</v>
      </c>
      <c r="G17">
        <v>14302</v>
      </c>
      <c r="H17">
        <v>0</v>
      </c>
      <c r="I17">
        <v>0</v>
      </c>
      <c r="J17">
        <v>0</v>
      </c>
      <c r="K17">
        <v>0</v>
      </c>
      <c r="L17">
        <v>7</v>
      </c>
      <c r="M17" t="s">
        <v>37</v>
      </c>
      <c r="O17">
        <v>2</v>
      </c>
      <c r="P17" s="2">
        <v>43209.544108796297</v>
      </c>
      <c r="Q17" s="2">
        <v>43209.460775462961</v>
      </c>
      <c r="S17" t="s">
        <v>378</v>
      </c>
      <c r="T17" t="s">
        <v>1074</v>
      </c>
      <c r="U17" t="s">
        <v>1426</v>
      </c>
      <c r="V17" t="s">
        <v>1427</v>
      </c>
      <c r="W17" t="s">
        <v>1427</v>
      </c>
      <c r="Y17" t="s">
        <v>1768</v>
      </c>
      <c r="Z17" s="2">
        <v>44065.375069444453</v>
      </c>
      <c r="AA17" s="2">
        <v>44065.29173611111</v>
      </c>
      <c r="AC17">
        <v>0</v>
      </c>
      <c r="AD17" s="3" t="s">
        <v>2482</v>
      </c>
      <c r="AE17">
        <v>0</v>
      </c>
      <c r="AF17" t="s">
        <v>2856</v>
      </c>
      <c r="AH17">
        <v>0</v>
      </c>
    </row>
    <row r="18" spans="1:34" x14ac:dyDescent="0.25">
      <c r="A18">
        <v>4923</v>
      </c>
      <c r="B18">
        <v>1</v>
      </c>
      <c r="C18">
        <v>7</v>
      </c>
      <c r="D18">
        <f>(C18-32.5)/27.8</f>
        <v>-0.91726618705035967</v>
      </c>
      <c r="E18">
        <v>143</v>
      </c>
      <c r="F18" t="s">
        <v>34</v>
      </c>
      <c r="G18">
        <v>15928</v>
      </c>
      <c r="H18">
        <v>0</v>
      </c>
      <c r="I18">
        <v>0</v>
      </c>
      <c r="J18">
        <v>0</v>
      </c>
      <c r="K18">
        <v>0</v>
      </c>
      <c r="L18">
        <v>10</v>
      </c>
      <c r="M18" t="s">
        <v>37</v>
      </c>
      <c r="O18">
        <v>2</v>
      </c>
      <c r="P18" s="2">
        <v>43237.49523148148</v>
      </c>
      <c r="Q18" s="2">
        <v>43237.411898148152</v>
      </c>
      <c r="S18" t="s">
        <v>431</v>
      </c>
      <c r="T18" t="s">
        <v>1127</v>
      </c>
      <c r="U18" t="s">
        <v>1426</v>
      </c>
      <c r="V18" t="s">
        <v>1427</v>
      </c>
      <c r="W18" t="s">
        <v>1427</v>
      </c>
      <c r="Y18" t="s">
        <v>1821</v>
      </c>
      <c r="Z18" s="2">
        <v>44070.670173611114</v>
      </c>
      <c r="AA18" s="2">
        <v>44070.586840277778</v>
      </c>
      <c r="AC18">
        <v>0</v>
      </c>
      <c r="AD18" s="3" t="s">
        <v>2535</v>
      </c>
      <c r="AE18">
        <v>0</v>
      </c>
      <c r="AF18" t="s">
        <v>2856</v>
      </c>
      <c r="AH18">
        <v>0</v>
      </c>
    </row>
    <row r="19" spans="1:34" x14ac:dyDescent="0.25">
      <c r="A19">
        <v>4963</v>
      </c>
      <c r="B19">
        <v>1</v>
      </c>
      <c r="C19">
        <v>7</v>
      </c>
      <c r="D19">
        <f>(C19-32.5)/27.8</f>
        <v>-0.91726618705035967</v>
      </c>
      <c r="E19">
        <v>289</v>
      </c>
      <c r="F19" t="s">
        <v>34</v>
      </c>
      <c r="G19">
        <v>15958</v>
      </c>
      <c r="H19">
        <v>0</v>
      </c>
      <c r="I19">
        <v>0</v>
      </c>
      <c r="J19">
        <v>0</v>
      </c>
      <c r="K19">
        <v>0</v>
      </c>
      <c r="L19">
        <v>2</v>
      </c>
      <c r="M19" t="s">
        <v>37</v>
      </c>
      <c r="O19">
        <v>2</v>
      </c>
      <c r="P19" s="2">
        <v>43253.39472222222</v>
      </c>
      <c r="Q19" s="2">
        <v>43253.311388888891</v>
      </c>
      <c r="S19" t="s">
        <v>450</v>
      </c>
      <c r="T19" t="s">
        <v>1146</v>
      </c>
      <c r="U19" t="s">
        <v>1426</v>
      </c>
      <c r="V19" t="s">
        <v>1427</v>
      </c>
      <c r="W19" t="s">
        <v>1427</v>
      </c>
      <c r="Y19" t="s">
        <v>1840</v>
      </c>
      <c r="Z19" s="2">
        <v>44069.656273148154</v>
      </c>
      <c r="AA19" s="2">
        <v>44069.572939814818</v>
      </c>
      <c r="AC19">
        <v>0</v>
      </c>
      <c r="AD19" s="3" t="s">
        <v>2554</v>
      </c>
      <c r="AE19">
        <v>0</v>
      </c>
      <c r="AF19" t="s">
        <v>2856</v>
      </c>
      <c r="AH19">
        <v>0</v>
      </c>
    </row>
    <row r="20" spans="1:34" x14ac:dyDescent="0.25">
      <c r="A20">
        <v>4681</v>
      </c>
      <c r="B20">
        <v>1</v>
      </c>
      <c r="C20">
        <v>7.1</v>
      </c>
      <c r="D20">
        <f>(C20-32.5)/27.8</f>
        <v>-0.91366906474820131</v>
      </c>
      <c r="E20">
        <v>178</v>
      </c>
      <c r="F20" t="s">
        <v>34</v>
      </c>
      <c r="G20">
        <v>15933</v>
      </c>
      <c r="H20">
        <v>0</v>
      </c>
      <c r="I20">
        <v>0</v>
      </c>
      <c r="J20">
        <v>0</v>
      </c>
      <c r="K20">
        <v>0</v>
      </c>
      <c r="L20">
        <v>12</v>
      </c>
      <c r="M20" t="s">
        <v>37</v>
      </c>
      <c r="O20">
        <v>2</v>
      </c>
      <c r="P20" s="2">
        <v>43207.683738425927</v>
      </c>
      <c r="Q20" s="2">
        <v>43207.600405092591</v>
      </c>
      <c r="S20" t="s">
        <v>331</v>
      </c>
      <c r="T20" t="s">
        <v>1027</v>
      </c>
      <c r="U20" t="s">
        <v>1426</v>
      </c>
      <c r="V20" t="s">
        <v>1427</v>
      </c>
      <c r="W20" t="s">
        <v>1427</v>
      </c>
      <c r="Y20" t="s">
        <v>1721</v>
      </c>
      <c r="Z20" s="2">
        <v>44068.767395833333</v>
      </c>
      <c r="AA20" s="2">
        <v>44068.684062499997</v>
      </c>
      <c r="AC20">
        <v>0</v>
      </c>
      <c r="AD20" s="3" t="s">
        <v>2435</v>
      </c>
      <c r="AE20">
        <v>0</v>
      </c>
      <c r="AF20" t="s">
        <v>2856</v>
      </c>
      <c r="AH20">
        <v>0</v>
      </c>
    </row>
    <row r="21" spans="1:34" x14ac:dyDescent="0.25">
      <c r="A21">
        <v>4965</v>
      </c>
      <c r="B21">
        <v>1</v>
      </c>
      <c r="C21">
        <v>7.1</v>
      </c>
      <c r="D21">
        <f>(C21-32.5)/27.8</f>
        <v>-0.91366906474820131</v>
      </c>
      <c r="E21">
        <v>203</v>
      </c>
      <c r="F21" t="s">
        <v>34</v>
      </c>
      <c r="G21">
        <v>16586</v>
      </c>
      <c r="H21">
        <v>0</v>
      </c>
      <c r="I21">
        <v>0</v>
      </c>
      <c r="J21">
        <v>0</v>
      </c>
      <c r="K21">
        <v>0</v>
      </c>
      <c r="L21">
        <v>26</v>
      </c>
      <c r="M21" t="s">
        <v>37</v>
      </c>
      <c r="O21">
        <v>2</v>
      </c>
      <c r="P21" s="2">
        <v>43253.399467592593</v>
      </c>
      <c r="Q21" s="2">
        <v>43253.316134259258</v>
      </c>
      <c r="S21" t="s">
        <v>452</v>
      </c>
      <c r="T21" t="s">
        <v>1148</v>
      </c>
      <c r="U21" t="s">
        <v>1426</v>
      </c>
      <c r="V21" t="s">
        <v>1427</v>
      </c>
      <c r="W21" t="s">
        <v>1427</v>
      </c>
      <c r="Y21" t="s">
        <v>1842</v>
      </c>
      <c r="Z21" s="2">
        <v>44070.423900462964</v>
      </c>
      <c r="AA21" s="2">
        <v>44070.340567129628</v>
      </c>
      <c r="AC21">
        <v>0</v>
      </c>
      <c r="AD21" s="3" t="s">
        <v>2556</v>
      </c>
      <c r="AE21">
        <v>0</v>
      </c>
      <c r="AF21" t="s">
        <v>2856</v>
      </c>
      <c r="AH21">
        <v>0</v>
      </c>
    </row>
    <row r="22" spans="1:34" x14ac:dyDescent="0.25">
      <c r="A22">
        <v>5722</v>
      </c>
      <c r="B22">
        <v>1</v>
      </c>
      <c r="C22">
        <v>7.1</v>
      </c>
      <c r="D22">
        <f>(C22-32.5)/27.8</f>
        <v>-0.91366906474820131</v>
      </c>
      <c r="E22">
        <v>118</v>
      </c>
      <c r="F22" t="s">
        <v>34</v>
      </c>
      <c r="G22">
        <v>15026</v>
      </c>
      <c r="H22">
        <v>0</v>
      </c>
      <c r="I22">
        <v>0</v>
      </c>
      <c r="J22">
        <v>0</v>
      </c>
      <c r="K22">
        <v>0</v>
      </c>
      <c r="L22">
        <v>19</v>
      </c>
      <c r="M22" t="s">
        <v>37</v>
      </c>
      <c r="O22">
        <v>2</v>
      </c>
      <c r="P22" s="2">
        <v>43501.427060185182</v>
      </c>
      <c r="Q22" s="2">
        <v>43501.385393518518</v>
      </c>
      <c r="S22" t="s">
        <v>575</v>
      </c>
      <c r="T22" t="s">
        <v>1266</v>
      </c>
      <c r="U22" t="s">
        <v>1426</v>
      </c>
      <c r="V22" t="s">
        <v>1427</v>
      </c>
      <c r="W22" t="s">
        <v>1427</v>
      </c>
      <c r="Y22" t="s">
        <v>1966</v>
      </c>
      <c r="Z22" s="2">
        <v>44063.635439814818</v>
      </c>
      <c r="AA22" s="2">
        <v>44063.552106481482</v>
      </c>
      <c r="AC22">
        <v>0</v>
      </c>
      <c r="AD22" s="3" t="s">
        <v>2680</v>
      </c>
      <c r="AE22">
        <v>0</v>
      </c>
      <c r="AF22" t="s">
        <v>2856</v>
      </c>
      <c r="AH22">
        <v>0</v>
      </c>
    </row>
    <row r="23" spans="1:34" x14ac:dyDescent="0.25">
      <c r="A23">
        <v>5448</v>
      </c>
      <c r="B23">
        <v>1</v>
      </c>
      <c r="C23">
        <v>7.2</v>
      </c>
      <c r="D23">
        <f>(C23-32.5)/27.8</f>
        <v>-0.91007194244604317</v>
      </c>
      <c r="E23">
        <v>0</v>
      </c>
      <c r="F23" t="s">
        <v>33</v>
      </c>
      <c r="G23">
        <v>14469</v>
      </c>
      <c r="H23">
        <v>0</v>
      </c>
      <c r="I23">
        <v>0</v>
      </c>
      <c r="J23">
        <v>0</v>
      </c>
      <c r="K23">
        <v>0</v>
      </c>
      <c r="L23">
        <v>0</v>
      </c>
      <c r="M23" t="s">
        <v>37</v>
      </c>
      <c r="O23">
        <v>2</v>
      </c>
      <c r="P23" s="2">
        <v>43356.702187499999</v>
      </c>
      <c r="Q23" s="2">
        <v>43356.618854166663</v>
      </c>
      <c r="S23" t="s">
        <v>506</v>
      </c>
      <c r="T23" t="s">
        <v>1201</v>
      </c>
      <c r="U23" t="s">
        <v>1426</v>
      </c>
      <c r="V23" t="s">
        <v>1427</v>
      </c>
      <c r="W23" t="s">
        <v>1427</v>
      </c>
      <c r="Y23" t="s">
        <v>1896</v>
      </c>
      <c r="Z23" s="2">
        <v>44070.430509259262</v>
      </c>
      <c r="AA23" s="2">
        <v>44070.347175925926</v>
      </c>
      <c r="AC23">
        <v>0</v>
      </c>
      <c r="AD23" s="3" t="s">
        <v>2610</v>
      </c>
      <c r="AE23">
        <v>0</v>
      </c>
      <c r="AF23" t="s">
        <v>2856</v>
      </c>
      <c r="AH23">
        <v>0</v>
      </c>
    </row>
    <row r="24" spans="1:34" x14ac:dyDescent="0.25">
      <c r="A24">
        <v>4739</v>
      </c>
      <c r="B24">
        <v>1</v>
      </c>
      <c r="C24">
        <v>7.4</v>
      </c>
      <c r="D24">
        <f>(C24-32.5)/27.8</f>
        <v>-0.90287769784172667</v>
      </c>
      <c r="E24">
        <v>50</v>
      </c>
      <c r="F24" t="s">
        <v>34</v>
      </c>
      <c r="G24">
        <v>14366</v>
      </c>
      <c r="H24">
        <v>0</v>
      </c>
      <c r="I24">
        <v>0</v>
      </c>
      <c r="J24">
        <v>0</v>
      </c>
      <c r="K24">
        <v>0</v>
      </c>
      <c r="L24">
        <v>0</v>
      </c>
      <c r="M24" t="s">
        <v>37</v>
      </c>
      <c r="O24">
        <v>2</v>
      </c>
      <c r="P24" s="2">
        <v>43208.875636574077</v>
      </c>
      <c r="Q24" s="2">
        <v>43208.792303240742</v>
      </c>
      <c r="S24" t="s">
        <v>367</v>
      </c>
      <c r="T24" t="s">
        <v>1063</v>
      </c>
      <c r="U24" t="s">
        <v>1426</v>
      </c>
      <c r="V24" t="s">
        <v>1427</v>
      </c>
      <c r="W24" t="s">
        <v>1427</v>
      </c>
      <c r="Y24" t="s">
        <v>1757</v>
      </c>
      <c r="Z24" s="2">
        <v>44027.746550925927</v>
      </c>
      <c r="AA24" s="2">
        <v>44027.663217592592</v>
      </c>
      <c r="AC24">
        <v>0</v>
      </c>
      <c r="AD24" s="3" t="s">
        <v>2471</v>
      </c>
      <c r="AE24">
        <v>0</v>
      </c>
      <c r="AF24" t="s">
        <v>2856</v>
      </c>
      <c r="AH24">
        <v>0</v>
      </c>
    </row>
    <row r="25" spans="1:34" x14ac:dyDescent="0.25">
      <c r="A25">
        <v>4755</v>
      </c>
      <c r="B25">
        <v>1</v>
      </c>
      <c r="C25">
        <v>7.4</v>
      </c>
      <c r="D25">
        <f>(C25-32.5)/27.8</f>
        <v>-0.90287769784172667</v>
      </c>
      <c r="E25">
        <v>97</v>
      </c>
      <c r="F25" t="s">
        <v>34</v>
      </c>
      <c r="G25">
        <v>16132</v>
      </c>
      <c r="H25">
        <v>0</v>
      </c>
      <c r="I25">
        <v>0</v>
      </c>
      <c r="J25">
        <v>0</v>
      </c>
      <c r="K25">
        <v>0</v>
      </c>
      <c r="L25">
        <v>0</v>
      </c>
      <c r="M25" t="s">
        <v>37</v>
      </c>
      <c r="O25">
        <v>2</v>
      </c>
      <c r="P25" s="2">
        <v>43208.913807870369</v>
      </c>
      <c r="Q25" s="2">
        <v>43208.830474537041</v>
      </c>
      <c r="S25" t="s">
        <v>374</v>
      </c>
      <c r="T25" t="s">
        <v>1070</v>
      </c>
      <c r="U25" t="s">
        <v>1426</v>
      </c>
      <c r="V25" t="s">
        <v>1427</v>
      </c>
      <c r="W25" t="s">
        <v>1427</v>
      </c>
      <c r="Y25" t="s">
        <v>1764</v>
      </c>
      <c r="Z25" s="2">
        <v>44068.395983796298</v>
      </c>
      <c r="AA25" s="2">
        <v>44068.312650462962</v>
      </c>
      <c r="AC25">
        <v>0</v>
      </c>
      <c r="AD25" s="3" t="s">
        <v>2478</v>
      </c>
      <c r="AE25">
        <v>0</v>
      </c>
      <c r="AF25" t="s">
        <v>2856</v>
      </c>
      <c r="AH25">
        <v>0</v>
      </c>
    </row>
    <row r="26" spans="1:34" x14ac:dyDescent="0.25">
      <c r="A26">
        <v>5056</v>
      </c>
      <c r="B26">
        <v>1</v>
      </c>
      <c r="C26">
        <v>7.5</v>
      </c>
      <c r="D26">
        <f>(C26-32.5)/27.8</f>
        <v>-0.89928057553956831</v>
      </c>
      <c r="E26">
        <v>9</v>
      </c>
      <c r="F26" t="s">
        <v>34</v>
      </c>
      <c r="G26">
        <v>13531</v>
      </c>
      <c r="H26">
        <v>0</v>
      </c>
      <c r="I26">
        <v>0</v>
      </c>
      <c r="J26">
        <v>0</v>
      </c>
      <c r="K26">
        <v>0</v>
      </c>
      <c r="L26">
        <v>1</v>
      </c>
      <c r="M26" t="s">
        <v>37</v>
      </c>
      <c r="O26">
        <v>2</v>
      </c>
      <c r="P26" s="2">
        <v>43308.431828703702</v>
      </c>
      <c r="Q26" s="2">
        <v>43308.348495370366</v>
      </c>
      <c r="S26" t="s">
        <v>479</v>
      </c>
      <c r="T26" t="s">
        <v>1174</v>
      </c>
      <c r="U26" t="s">
        <v>1426</v>
      </c>
      <c r="V26" t="s">
        <v>1427</v>
      </c>
      <c r="W26" t="s">
        <v>1427</v>
      </c>
      <c r="Y26" t="s">
        <v>1869</v>
      </c>
      <c r="Z26" s="2">
        <v>44049.732662037037</v>
      </c>
      <c r="AA26" s="2">
        <v>44049.649328703701</v>
      </c>
      <c r="AC26">
        <v>0</v>
      </c>
      <c r="AD26" s="3" t="s">
        <v>2583</v>
      </c>
      <c r="AE26">
        <v>0</v>
      </c>
      <c r="AF26" t="s">
        <v>2856</v>
      </c>
      <c r="AH26">
        <v>0</v>
      </c>
    </row>
    <row r="27" spans="1:34" x14ac:dyDescent="0.25">
      <c r="A27">
        <v>4164</v>
      </c>
      <c r="B27">
        <v>1</v>
      </c>
      <c r="C27">
        <v>7.6</v>
      </c>
      <c r="D27">
        <f>(C27-32.5)/27.8</f>
        <v>-0.89568345323740994</v>
      </c>
      <c r="E27">
        <v>19</v>
      </c>
      <c r="F27" t="s">
        <v>34</v>
      </c>
      <c r="G27">
        <v>13453</v>
      </c>
      <c r="H27">
        <v>0</v>
      </c>
      <c r="I27">
        <v>0</v>
      </c>
      <c r="J27">
        <v>0</v>
      </c>
      <c r="K27">
        <v>0</v>
      </c>
      <c r="L27">
        <v>20</v>
      </c>
      <c r="M27" t="s">
        <v>37</v>
      </c>
      <c r="O27">
        <v>2</v>
      </c>
      <c r="P27" s="2">
        <v>43145.642094907409</v>
      </c>
      <c r="Q27" s="2">
        <v>43145.600428240738</v>
      </c>
      <c r="S27" t="s">
        <v>128</v>
      </c>
      <c r="T27" t="s">
        <v>839</v>
      </c>
      <c r="U27" t="s">
        <v>1426</v>
      </c>
      <c r="V27" t="s">
        <v>1427</v>
      </c>
      <c r="W27" t="s">
        <v>1427</v>
      </c>
      <c r="Y27" t="s">
        <v>1518</v>
      </c>
      <c r="Z27" s="2">
        <v>44051.447939814818</v>
      </c>
      <c r="AA27" s="2">
        <v>44051.364606481482</v>
      </c>
      <c r="AC27">
        <v>0</v>
      </c>
      <c r="AD27" s="3" t="s">
        <v>2232</v>
      </c>
      <c r="AE27">
        <v>0</v>
      </c>
      <c r="AF27" t="s">
        <v>2856</v>
      </c>
      <c r="AH27">
        <v>0</v>
      </c>
    </row>
    <row r="28" spans="1:34" x14ac:dyDescent="0.25">
      <c r="A28">
        <v>4208</v>
      </c>
      <c r="B28">
        <v>1</v>
      </c>
      <c r="C28">
        <v>7.6</v>
      </c>
      <c r="D28">
        <f>(C28-32.5)/27.8</f>
        <v>-0.89568345323740994</v>
      </c>
      <c r="E28">
        <v>578</v>
      </c>
      <c r="F28" t="s">
        <v>34</v>
      </c>
      <c r="G28">
        <v>16024</v>
      </c>
      <c r="H28">
        <v>0</v>
      </c>
      <c r="I28">
        <v>0</v>
      </c>
      <c r="J28">
        <v>0</v>
      </c>
      <c r="K28">
        <v>0</v>
      </c>
      <c r="L28">
        <v>16</v>
      </c>
      <c r="M28" t="s">
        <v>37</v>
      </c>
      <c r="O28">
        <v>2</v>
      </c>
      <c r="P28" s="2">
        <v>43146.655381944453</v>
      </c>
      <c r="Q28" s="2">
        <v>43146.613715277781</v>
      </c>
      <c r="S28" t="s">
        <v>164</v>
      </c>
      <c r="T28" t="s">
        <v>875</v>
      </c>
      <c r="U28" t="s">
        <v>1426</v>
      </c>
      <c r="V28" t="s">
        <v>1427</v>
      </c>
      <c r="W28" t="s">
        <v>1427</v>
      </c>
      <c r="Y28" t="s">
        <v>1554</v>
      </c>
      <c r="Z28" s="2">
        <v>44070.718773148154</v>
      </c>
      <c r="AA28" s="2">
        <v>44070.635439814818</v>
      </c>
      <c r="AC28">
        <v>0</v>
      </c>
      <c r="AD28" s="3" t="s">
        <v>2268</v>
      </c>
      <c r="AE28">
        <v>0</v>
      </c>
      <c r="AF28" t="s">
        <v>2856</v>
      </c>
      <c r="AH28">
        <v>0</v>
      </c>
    </row>
    <row r="29" spans="1:34" x14ac:dyDescent="0.25">
      <c r="A29">
        <v>4051</v>
      </c>
      <c r="B29">
        <v>1</v>
      </c>
      <c r="C29">
        <v>7.7</v>
      </c>
      <c r="D29">
        <f>(C29-32.5)/27.8</f>
        <v>-0.8920863309352518</v>
      </c>
      <c r="E29">
        <v>41</v>
      </c>
      <c r="F29" t="s">
        <v>34</v>
      </c>
      <c r="G29">
        <v>16045</v>
      </c>
      <c r="H29">
        <v>0</v>
      </c>
      <c r="I29">
        <v>0</v>
      </c>
      <c r="J29">
        <v>0</v>
      </c>
      <c r="K29">
        <v>0</v>
      </c>
      <c r="L29">
        <v>6</v>
      </c>
      <c r="M29" t="s">
        <v>37</v>
      </c>
      <c r="O29">
        <v>2</v>
      </c>
      <c r="P29" s="2">
        <v>43143.457418981481</v>
      </c>
      <c r="Q29" s="2">
        <v>43143.415752314817</v>
      </c>
      <c r="S29" t="s">
        <v>53</v>
      </c>
      <c r="T29" t="s">
        <v>764</v>
      </c>
      <c r="U29" t="s">
        <v>1426</v>
      </c>
      <c r="V29" t="s">
        <v>1427</v>
      </c>
      <c r="W29" t="s">
        <v>1427</v>
      </c>
      <c r="Y29" t="s">
        <v>1443</v>
      </c>
      <c r="Z29" s="2">
        <v>44070.718773148154</v>
      </c>
      <c r="AA29" s="2">
        <v>44070.635439814818</v>
      </c>
      <c r="AC29">
        <v>0</v>
      </c>
      <c r="AD29" s="3" t="s">
        <v>2157</v>
      </c>
      <c r="AE29">
        <v>0</v>
      </c>
      <c r="AF29" t="s">
        <v>2856</v>
      </c>
      <c r="AH29">
        <v>0</v>
      </c>
    </row>
    <row r="30" spans="1:34" x14ac:dyDescent="0.25">
      <c r="A30">
        <v>4171</v>
      </c>
      <c r="B30">
        <v>1</v>
      </c>
      <c r="C30">
        <v>7.8</v>
      </c>
      <c r="D30">
        <f>(C30-32.5)/27.8</f>
        <v>-0.88848920863309344</v>
      </c>
      <c r="E30">
        <v>65</v>
      </c>
      <c r="F30" t="s">
        <v>34</v>
      </c>
      <c r="G30">
        <v>14332</v>
      </c>
      <c r="H30">
        <v>0</v>
      </c>
      <c r="I30">
        <v>0</v>
      </c>
      <c r="J30">
        <v>0</v>
      </c>
      <c r="K30">
        <v>0</v>
      </c>
      <c r="L30">
        <v>1</v>
      </c>
      <c r="M30" t="s">
        <v>37</v>
      </c>
      <c r="O30">
        <v>2</v>
      </c>
      <c r="P30" s="2">
        <v>43145.698125000003</v>
      </c>
      <c r="Q30" s="2">
        <v>43145.656458333331</v>
      </c>
      <c r="S30" t="s">
        <v>134</v>
      </c>
      <c r="T30" t="s">
        <v>845</v>
      </c>
      <c r="U30" t="s">
        <v>1426</v>
      </c>
      <c r="V30" t="s">
        <v>1427</v>
      </c>
      <c r="W30" t="s">
        <v>1427</v>
      </c>
      <c r="Y30" t="s">
        <v>1524</v>
      </c>
      <c r="Z30" s="2">
        <v>44070.670162037037</v>
      </c>
      <c r="AA30" s="2">
        <v>44070.586828703701</v>
      </c>
      <c r="AC30">
        <v>0</v>
      </c>
      <c r="AD30" s="3" t="s">
        <v>2238</v>
      </c>
      <c r="AE30">
        <v>0</v>
      </c>
      <c r="AF30" t="s">
        <v>2856</v>
      </c>
      <c r="AH30">
        <v>0</v>
      </c>
    </row>
    <row r="31" spans="1:34" x14ac:dyDescent="0.25">
      <c r="A31">
        <v>4779</v>
      </c>
      <c r="B31">
        <v>1</v>
      </c>
      <c r="C31">
        <v>7.8</v>
      </c>
      <c r="D31">
        <f>(C31-32.5)/27.8</f>
        <v>-0.88848920863309344</v>
      </c>
      <c r="E31">
        <v>163</v>
      </c>
      <c r="F31" t="s">
        <v>34</v>
      </c>
      <c r="G31">
        <v>14300</v>
      </c>
      <c r="H31">
        <v>0</v>
      </c>
      <c r="I31">
        <v>0</v>
      </c>
      <c r="J31">
        <v>0</v>
      </c>
      <c r="K31">
        <v>0</v>
      </c>
      <c r="L31">
        <v>18</v>
      </c>
      <c r="M31" t="s">
        <v>37</v>
      </c>
      <c r="O31">
        <v>2</v>
      </c>
      <c r="P31" s="2">
        <v>43209.554861111108</v>
      </c>
      <c r="Q31" s="2">
        <v>43209.47152777778</v>
      </c>
      <c r="S31" t="s">
        <v>380</v>
      </c>
      <c r="T31" t="s">
        <v>1076</v>
      </c>
      <c r="U31" t="s">
        <v>1426</v>
      </c>
      <c r="V31" t="s">
        <v>1427</v>
      </c>
      <c r="W31" t="s">
        <v>1427</v>
      </c>
      <c r="Y31" t="s">
        <v>1770</v>
      </c>
      <c r="Z31" s="2">
        <v>44063.753506944442</v>
      </c>
      <c r="AA31" s="2">
        <v>44063.670173611114</v>
      </c>
      <c r="AC31">
        <v>0</v>
      </c>
      <c r="AD31" s="3" t="s">
        <v>2484</v>
      </c>
      <c r="AE31">
        <v>0</v>
      </c>
      <c r="AF31" t="s">
        <v>2856</v>
      </c>
      <c r="AH31">
        <v>0</v>
      </c>
    </row>
    <row r="32" spans="1:34" x14ac:dyDescent="0.25">
      <c r="A32">
        <v>4926</v>
      </c>
      <c r="B32">
        <v>1</v>
      </c>
      <c r="C32">
        <v>7.9</v>
      </c>
      <c r="D32">
        <f>(C32-32.5)/27.8</f>
        <v>-0.8848920863309353</v>
      </c>
      <c r="E32">
        <v>92</v>
      </c>
      <c r="F32" t="s">
        <v>34</v>
      </c>
      <c r="G32">
        <v>15456</v>
      </c>
      <c r="H32">
        <v>0</v>
      </c>
      <c r="I32">
        <v>0</v>
      </c>
      <c r="J32">
        <v>0</v>
      </c>
      <c r="K32">
        <v>0</v>
      </c>
      <c r="L32">
        <v>0</v>
      </c>
      <c r="M32" t="s">
        <v>37</v>
      </c>
      <c r="O32">
        <v>2</v>
      </c>
      <c r="P32" s="2">
        <v>43237.514305555553</v>
      </c>
      <c r="Q32" s="2">
        <v>43237.430972222217</v>
      </c>
      <c r="S32" t="s">
        <v>434</v>
      </c>
      <c r="T32" t="s">
        <v>1130</v>
      </c>
      <c r="U32" t="s">
        <v>1426</v>
      </c>
      <c r="V32" t="s">
        <v>1427</v>
      </c>
      <c r="W32" t="s">
        <v>1427</v>
      </c>
      <c r="Y32" t="s">
        <v>1824</v>
      </c>
      <c r="Z32" s="2">
        <v>44063.395937499998</v>
      </c>
      <c r="AA32" s="2">
        <v>44063.312604166669</v>
      </c>
      <c r="AC32">
        <v>0</v>
      </c>
      <c r="AD32" s="3" t="s">
        <v>2538</v>
      </c>
      <c r="AE32">
        <v>0</v>
      </c>
      <c r="AF32" t="s">
        <v>2856</v>
      </c>
      <c r="AH32">
        <v>0</v>
      </c>
    </row>
    <row r="33" spans="1:34" x14ac:dyDescent="0.25">
      <c r="A33">
        <v>4928</v>
      </c>
      <c r="B33">
        <v>1</v>
      </c>
      <c r="C33">
        <v>7.9</v>
      </c>
      <c r="D33">
        <f>(C33-32.5)/27.8</f>
        <v>-0.8848920863309353</v>
      </c>
      <c r="E33">
        <v>1</v>
      </c>
      <c r="F33" t="s">
        <v>34</v>
      </c>
      <c r="G33">
        <v>15047</v>
      </c>
      <c r="H33">
        <v>0</v>
      </c>
      <c r="I33">
        <v>0</v>
      </c>
      <c r="J33">
        <v>0</v>
      </c>
      <c r="K33">
        <v>0</v>
      </c>
      <c r="L33">
        <v>5</v>
      </c>
      <c r="M33" t="s">
        <v>37</v>
      </c>
      <c r="O33">
        <v>2</v>
      </c>
      <c r="P33" s="2">
        <v>43237.520474537043</v>
      </c>
      <c r="Q33" s="2">
        <v>43237.437141203707</v>
      </c>
      <c r="S33" t="s">
        <v>436</v>
      </c>
      <c r="T33" t="s">
        <v>1132</v>
      </c>
      <c r="U33" t="s">
        <v>1426</v>
      </c>
      <c r="V33" t="s">
        <v>1427</v>
      </c>
      <c r="W33" t="s">
        <v>1427</v>
      </c>
      <c r="Y33" t="s">
        <v>1826</v>
      </c>
      <c r="Z33" s="2">
        <v>44021.760439814818</v>
      </c>
      <c r="AA33" s="2">
        <v>44021.677106481482</v>
      </c>
      <c r="AC33">
        <v>0</v>
      </c>
      <c r="AD33" s="3" t="s">
        <v>2540</v>
      </c>
      <c r="AE33">
        <v>0</v>
      </c>
      <c r="AF33" t="s">
        <v>2856</v>
      </c>
      <c r="AH33">
        <v>0</v>
      </c>
    </row>
    <row r="34" spans="1:34" x14ac:dyDescent="0.25">
      <c r="A34">
        <v>4304</v>
      </c>
      <c r="B34">
        <v>1</v>
      </c>
      <c r="C34">
        <v>8.1</v>
      </c>
      <c r="D34">
        <f>(C34-32.5)/27.8</f>
        <v>-0.87769784172661858</v>
      </c>
      <c r="E34">
        <v>133</v>
      </c>
      <c r="F34" t="s">
        <v>34</v>
      </c>
      <c r="G34">
        <v>15120</v>
      </c>
      <c r="H34">
        <v>0</v>
      </c>
      <c r="I34">
        <v>0</v>
      </c>
      <c r="J34">
        <v>0</v>
      </c>
      <c r="K34">
        <v>0</v>
      </c>
      <c r="L34">
        <v>0</v>
      </c>
      <c r="M34" t="s">
        <v>37</v>
      </c>
      <c r="O34">
        <v>2</v>
      </c>
      <c r="P34" s="2">
        <v>43159.656400462962</v>
      </c>
      <c r="Q34" s="2">
        <v>43159.614733796298</v>
      </c>
      <c r="S34" t="s">
        <v>229</v>
      </c>
      <c r="T34" t="s">
        <v>940</v>
      </c>
      <c r="U34" t="s">
        <v>1426</v>
      </c>
      <c r="V34" t="s">
        <v>1427</v>
      </c>
      <c r="W34" t="s">
        <v>1427</v>
      </c>
      <c r="Y34" t="s">
        <v>1619</v>
      </c>
      <c r="Z34" s="2">
        <v>43981.663217592592</v>
      </c>
      <c r="AA34" s="2">
        <v>43981.579884259263</v>
      </c>
      <c r="AC34">
        <v>0</v>
      </c>
      <c r="AD34" s="3" t="s">
        <v>2333</v>
      </c>
      <c r="AE34">
        <v>0</v>
      </c>
      <c r="AF34" t="s">
        <v>2856</v>
      </c>
      <c r="AH34">
        <v>0</v>
      </c>
    </row>
    <row r="35" spans="1:34" x14ac:dyDescent="0.25">
      <c r="A35">
        <v>4863</v>
      </c>
      <c r="B35">
        <v>1</v>
      </c>
      <c r="C35">
        <v>8.1999999999999993</v>
      </c>
      <c r="D35">
        <f>(C35-32.5)/27.8</f>
        <v>-0.87410071942446044</v>
      </c>
      <c r="E35">
        <v>0</v>
      </c>
      <c r="F35" t="s">
        <v>33</v>
      </c>
      <c r="G35">
        <v>16255</v>
      </c>
      <c r="H35">
        <v>0</v>
      </c>
      <c r="I35">
        <v>0</v>
      </c>
      <c r="J35">
        <v>0</v>
      </c>
      <c r="K35">
        <v>0</v>
      </c>
      <c r="L35">
        <v>4</v>
      </c>
      <c r="M35" t="s">
        <v>37</v>
      </c>
      <c r="O35">
        <v>2</v>
      </c>
      <c r="P35" s="2">
        <v>43223.540671296287</v>
      </c>
      <c r="Q35" s="2">
        <v>43223.457337962973</v>
      </c>
      <c r="S35" t="s">
        <v>401</v>
      </c>
      <c r="T35" t="s">
        <v>1097</v>
      </c>
      <c r="U35" t="s">
        <v>1426</v>
      </c>
      <c r="V35" t="s">
        <v>1427</v>
      </c>
      <c r="W35" t="s">
        <v>1427</v>
      </c>
      <c r="Y35" t="s">
        <v>1791</v>
      </c>
      <c r="Z35" s="2">
        <v>44032.741516203707</v>
      </c>
      <c r="AA35" s="2">
        <v>44032.658182870371</v>
      </c>
      <c r="AC35">
        <v>0</v>
      </c>
      <c r="AD35" s="3" t="s">
        <v>2505</v>
      </c>
      <c r="AE35">
        <v>0</v>
      </c>
      <c r="AF35" t="s">
        <v>2856</v>
      </c>
      <c r="AH35">
        <v>0</v>
      </c>
    </row>
    <row r="36" spans="1:34" x14ac:dyDescent="0.25">
      <c r="A36">
        <v>6930</v>
      </c>
      <c r="B36">
        <v>1</v>
      </c>
      <c r="C36">
        <v>8.4</v>
      </c>
      <c r="D36">
        <f>(C36-32.5)/27.8</f>
        <v>-0.86690647482014394</v>
      </c>
      <c r="E36">
        <v>83</v>
      </c>
      <c r="F36" t="s">
        <v>34</v>
      </c>
      <c r="G36">
        <v>16135</v>
      </c>
      <c r="H36">
        <v>0</v>
      </c>
      <c r="I36">
        <v>0</v>
      </c>
      <c r="J36">
        <v>0</v>
      </c>
      <c r="K36">
        <v>0</v>
      </c>
      <c r="L36">
        <v>5</v>
      </c>
      <c r="M36" t="s">
        <v>37</v>
      </c>
      <c r="O36">
        <v>2</v>
      </c>
      <c r="P36" s="2">
        <v>43946.557384259257</v>
      </c>
      <c r="Q36" s="2">
        <v>43946.474050925928</v>
      </c>
      <c r="S36" t="s">
        <v>745</v>
      </c>
      <c r="T36" t="s">
        <v>1422</v>
      </c>
      <c r="U36" t="s">
        <v>1426</v>
      </c>
      <c r="V36" t="s">
        <v>1427</v>
      </c>
      <c r="W36" t="s">
        <v>1427</v>
      </c>
      <c r="Y36" t="s">
        <v>2137</v>
      </c>
      <c r="Z36" s="2">
        <v>44069.732673611114</v>
      </c>
      <c r="AA36" s="2">
        <v>44069.649340277778</v>
      </c>
      <c r="AC36">
        <v>0</v>
      </c>
      <c r="AD36" s="3" t="s">
        <v>2851</v>
      </c>
      <c r="AE36">
        <v>0</v>
      </c>
      <c r="AF36" t="s">
        <v>2856</v>
      </c>
      <c r="AH36">
        <v>0</v>
      </c>
    </row>
    <row r="37" spans="1:34" x14ac:dyDescent="0.25">
      <c r="A37">
        <v>4861</v>
      </c>
      <c r="B37">
        <v>1</v>
      </c>
      <c r="C37">
        <v>8.5</v>
      </c>
      <c r="D37">
        <f>(C37-32.5)/27.8</f>
        <v>-0.86330935251798557</v>
      </c>
      <c r="E37">
        <v>284</v>
      </c>
      <c r="F37" t="s">
        <v>34</v>
      </c>
      <c r="G37">
        <v>15307</v>
      </c>
      <c r="H37">
        <v>0</v>
      </c>
      <c r="I37">
        <v>0</v>
      </c>
      <c r="J37">
        <v>0</v>
      </c>
      <c r="K37">
        <v>0</v>
      </c>
      <c r="L37">
        <v>29</v>
      </c>
      <c r="M37" t="s">
        <v>37</v>
      </c>
      <c r="O37">
        <v>2</v>
      </c>
      <c r="P37" s="2">
        <v>43223.53402777778</v>
      </c>
      <c r="Q37" s="2">
        <v>43223.450694444437</v>
      </c>
      <c r="S37" t="s">
        <v>399</v>
      </c>
      <c r="T37" t="s">
        <v>1095</v>
      </c>
      <c r="U37" t="s">
        <v>1426</v>
      </c>
      <c r="V37" t="s">
        <v>1427</v>
      </c>
      <c r="W37" t="s">
        <v>1427</v>
      </c>
      <c r="Y37" t="s">
        <v>1789</v>
      </c>
      <c r="Z37" s="2">
        <v>44069.767384259263</v>
      </c>
      <c r="AA37" s="2">
        <v>44069.684050925927</v>
      </c>
      <c r="AC37">
        <v>0</v>
      </c>
      <c r="AD37" s="3" t="s">
        <v>2503</v>
      </c>
      <c r="AE37">
        <v>0</v>
      </c>
      <c r="AF37" t="s">
        <v>2856</v>
      </c>
      <c r="AH37">
        <v>0</v>
      </c>
    </row>
    <row r="38" spans="1:34" x14ac:dyDescent="0.25">
      <c r="A38">
        <v>6042</v>
      </c>
      <c r="B38">
        <v>1</v>
      </c>
      <c r="C38">
        <v>8.5</v>
      </c>
      <c r="D38">
        <f>(C38-32.5)/27.8</f>
        <v>-0.86330935251798557</v>
      </c>
      <c r="E38">
        <v>0</v>
      </c>
      <c r="F38" t="s">
        <v>33</v>
      </c>
      <c r="G38">
        <v>16159</v>
      </c>
      <c r="H38">
        <v>0</v>
      </c>
      <c r="I38">
        <v>0</v>
      </c>
      <c r="J38">
        <v>0</v>
      </c>
      <c r="K38">
        <v>0</v>
      </c>
      <c r="L38">
        <v>18</v>
      </c>
      <c r="M38" t="s">
        <v>37</v>
      </c>
      <c r="O38">
        <v>2</v>
      </c>
      <c r="P38" s="2">
        <v>43581.464166666658</v>
      </c>
      <c r="Q38" s="2">
        <v>43581.380833333344</v>
      </c>
      <c r="S38" t="s">
        <v>661</v>
      </c>
      <c r="T38" t="s">
        <v>1350</v>
      </c>
      <c r="U38" t="s">
        <v>1426</v>
      </c>
      <c r="V38" t="s">
        <v>1427</v>
      </c>
      <c r="W38" t="s">
        <v>1427</v>
      </c>
      <c r="Y38" t="s">
        <v>2052</v>
      </c>
      <c r="Z38" s="2">
        <v>44041.697951388887</v>
      </c>
      <c r="AA38" s="2">
        <v>44041.614618055559</v>
      </c>
      <c r="AC38">
        <v>0</v>
      </c>
      <c r="AD38" s="3" t="s">
        <v>2766</v>
      </c>
      <c r="AE38">
        <v>0</v>
      </c>
      <c r="AF38" t="s">
        <v>2856</v>
      </c>
      <c r="AH38">
        <v>0</v>
      </c>
    </row>
    <row r="39" spans="1:34" x14ac:dyDescent="0.25">
      <c r="A39">
        <v>4242</v>
      </c>
      <c r="B39">
        <v>1</v>
      </c>
      <c r="C39">
        <v>8.6</v>
      </c>
      <c r="D39">
        <f>(C39-32.5)/27.8</f>
        <v>-0.85971223021582721</v>
      </c>
      <c r="E39">
        <v>85</v>
      </c>
      <c r="F39" t="s">
        <v>34</v>
      </c>
      <c r="G39">
        <v>15310</v>
      </c>
      <c r="H39">
        <v>0</v>
      </c>
      <c r="I39">
        <v>0</v>
      </c>
      <c r="J39">
        <v>0</v>
      </c>
      <c r="K39">
        <v>0</v>
      </c>
      <c r="L39">
        <v>14</v>
      </c>
      <c r="M39" t="s">
        <v>37</v>
      </c>
      <c r="O39">
        <v>2</v>
      </c>
      <c r="P39" s="2">
        <v>43151.422002314823</v>
      </c>
      <c r="Q39" s="2">
        <v>43151.380335648151</v>
      </c>
      <c r="S39" t="s">
        <v>188</v>
      </c>
      <c r="T39" t="s">
        <v>899</v>
      </c>
      <c r="U39" t="s">
        <v>1426</v>
      </c>
      <c r="V39" t="s">
        <v>1427</v>
      </c>
      <c r="W39" t="s">
        <v>1427</v>
      </c>
      <c r="Y39" t="s">
        <v>1578</v>
      </c>
      <c r="Z39" s="2">
        <v>44068.774328703701</v>
      </c>
      <c r="AA39" s="2">
        <v>44068.690995370373</v>
      </c>
      <c r="AC39">
        <v>0</v>
      </c>
      <c r="AD39" s="3" t="s">
        <v>2292</v>
      </c>
      <c r="AE39">
        <v>0</v>
      </c>
      <c r="AF39" t="s">
        <v>2856</v>
      </c>
      <c r="AH39">
        <v>0</v>
      </c>
    </row>
    <row r="40" spans="1:34" x14ac:dyDescent="0.25">
      <c r="A40">
        <v>4729</v>
      </c>
      <c r="B40">
        <v>1</v>
      </c>
      <c r="C40">
        <v>8.6</v>
      </c>
      <c r="D40">
        <f>(C40-32.5)/27.8</f>
        <v>-0.85971223021582721</v>
      </c>
      <c r="E40">
        <v>151</v>
      </c>
      <c r="F40" t="s">
        <v>34</v>
      </c>
      <c r="G40">
        <v>38</v>
      </c>
      <c r="H40">
        <v>0</v>
      </c>
      <c r="I40">
        <v>0</v>
      </c>
      <c r="J40">
        <v>0</v>
      </c>
      <c r="K40">
        <v>0</v>
      </c>
      <c r="L40">
        <v>38</v>
      </c>
      <c r="M40" t="s">
        <v>37</v>
      </c>
      <c r="O40">
        <v>2</v>
      </c>
      <c r="P40" s="2">
        <v>43208.51803240741</v>
      </c>
      <c r="Q40" s="2">
        <v>43208.434699074067</v>
      </c>
      <c r="S40" t="s">
        <v>362</v>
      </c>
      <c r="T40" t="s">
        <v>1058</v>
      </c>
      <c r="U40" t="s">
        <v>1426</v>
      </c>
      <c r="V40" t="s">
        <v>1427</v>
      </c>
      <c r="W40" t="s">
        <v>1427</v>
      </c>
      <c r="Y40" t="s">
        <v>1752</v>
      </c>
      <c r="Z40" s="2">
        <v>44070.718784722223</v>
      </c>
      <c r="AA40" s="2">
        <v>44070.635451388887</v>
      </c>
      <c r="AC40">
        <v>0</v>
      </c>
      <c r="AD40" s="3" t="s">
        <v>2466</v>
      </c>
      <c r="AE40">
        <v>0</v>
      </c>
      <c r="AF40" t="s">
        <v>2856</v>
      </c>
      <c r="AH40">
        <v>0</v>
      </c>
    </row>
    <row r="41" spans="1:34" x14ac:dyDescent="0.25">
      <c r="A41">
        <v>4057</v>
      </c>
      <c r="B41">
        <v>1</v>
      </c>
      <c r="C41">
        <v>8.6999999999999993</v>
      </c>
      <c r="D41">
        <f>(C41-32.5)/27.8</f>
        <v>-0.85611510791366907</v>
      </c>
      <c r="E41">
        <v>112</v>
      </c>
      <c r="F41" t="s">
        <v>34</v>
      </c>
      <c r="G41">
        <v>16039</v>
      </c>
      <c r="H41">
        <v>0</v>
      </c>
      <c r="I41">
        <v>0</v>
      </c>
      <c r="J41">
        <v>0</v>
      </c>
      <c r="K41">
        <v>0</v>
      </c>
      <c r="L41">
        <v>18</v>
      </c>
      <c r="M41" t="s">
        <v>37</v>
      </c>
      <c r="O41">
        <v>2</v>
      </c>
      <c r="P41" s="2">
        <v>43143.497534722221</v>
      </c>
      <c r="Q41" s="2">
        <v>43143.455868055556</v>
      </c>
      <c r="S41" t="s">
        <v>58</v>
      </c>
      <c r="T41" t="s">
        <v>769</v>
      </c>
      <c r="U41" t="s">
        <v>1426</v>
      </c>
      <c r="V41" t="s">
        <v>1427</v>
      </c>
      <c r="W41" t="s">
        <v>1427</v>
      </c>
      <c r="Y41" t="s">
        <v>1448</v>
      </c>
      <c r="Z41" s="2">
        <v>44068.656273148154</v>
      </c>
      <c r="AA41" s="2">
        <v>44068.572939814818</v>
      </c>
      <c r="AC41">
        <v>0</v>
      </c>
      <c r="AD41" s="3" t="s">
        <v>2162</v>
      </c>
      <c r="AE41">
        <v>0</v>
      </c>
      <c r="AF41" t="s">
        <v>2856</v>
      </c>
      <c r="AH41">
        <v>0</v>
      </c>
    </row>
    <row r="42" spans="1:34" x14ac:dyDescent="0.25">
      <c r="A42">
        <v>4058</v>
      </c>
      <c r="B42">
        <v>1</v>
      </c>
      <c r="C42">
        <v>8.6999999999999993</v>
      </c>
      <c r="D42">
        <f>(C42-32.5)/27.8</f>
        <v>-0.85611510791366907</v>
      </c>
      <c r="E42">
        <v>267</v>
      </c>
      <c r="F42" t="s">
        <v>34</v>
      </c>
      <c r="G42">
        <v>16318</v>
      </c>
      <c r="H42">
        <v>0</v>
      </c>
      <c r="I42">
        <v>0</v>
      </c>
      <c r="J42">
        <v>0</v>
      </c>
      <c r="K42">
        <v>0</v>
      </c>
      <c r="L42">
        <v>11</v>
      </c>
      <c r="M42" t="s">
        <v>37</v>
      </c>
      <c r="O42">
        <v>2</v>
      </c>
      <c r="P42" s="2">
        <v>43143.505127314813</v>
      </c>
      <c r="Q42" s="2">
        <v>43143.463460648149</v>
      </c>
      <c r="S42" t="s">
        <v>59</v>
      </c>
      <c r="T42" t="s">
        <v>770</v>
      </c>
      <c r="U42" t="s">
        <v>1426</v>
      </c>
      <c r="V42" t="s">
        <v>1427</v>
      </c>
      <c r="W42" t="s">
        <v>1427</v>
      </c>
      <c r="Y42" t="s">
        <v>1449</v>
      </c>
      <c r="Z42" s="2">
        <v>44068.656273148154</v>
      </c>
      <c r="AA42" s="2">
        <v>44068.572939814818</v>
      </c>
      <c r="AC42">
        <v>0</v>
      </c>
      <c r="AD42" s="3" t="s">
        <v>2163</v>
      </c>
      <c r="AE42">
        <v>0</v>
      </c>
      <c r="AF42" t="s">
        <v>2856</v>
      </c>
      <c r="AH42">
        <v>0</v>
      </c>
    </row>
    <row r="43" spans="1:34" x14ac:dyDescent="0.25">
      <c r="A43">
        <v>4059</v>
      </c>
      <c r="B43">
        <v>1</v>
      </c>
      <c r="C43">
        <v>8.6999999999999993</v>
      </c>
      <c r="D43">
        <f>(C43-32.5)/27.8</f>
        <v>-0.85611510791366907</v>
      </c>
      <c r="E43">
        <v>36</v>
      </c>
      <c r="F43" t="s">
        <v>34</v>
      </c>
      <c r="G43">
        <v>16275</v>
      </c>
      <c r="H43">
        <v>0</v>
      </c>
      <c r="I43">
        <v>0</v>
      </c>
      <c r="J43">
        <v>0</v>
      </c>
      <c r="K43">
        <v>0</v>
      </c>
      <c r="L43">
        <v>7</v>
      </c>
      <c r="M43" t="s">
        <v>37</v>
      </c>
      <c r="O43">
        <v>2</v>
      </c>
      <c r="P43" s="2">
        <v>43143.508657407408</v>
      </c>
      <c r="Q43" s="2">
        <v>43143.466990740737</v>
      </c>
      <c r="S43" t="s">
        <v>60</v>
      </c>
      <c r="T43" t="s">
        <v>771</v>
      </c>
      <c r="U43" t="s">
        <v>1426</v>
      </c>
      <c r="V43" t="s">
        <v>1427</v>
      </c>
      <c r="W43" t="s">
        <v>1427</v>
      </c>
      <c r="Y43" t="s">
        <v>1450</v>
      </c>
      <c r="Z43" s="2">
        <v>44070.396018518521</v>
      </c>
      <c r="AA43" s="2">
        <v>44070.312685185178</v>
      </c>
      <c r="AC43">
        <v>0</v>
      </c>
      <c r="AD43" s="3" t="s">
        <v>2164</v>
      </c>
      <c r="AE43">
        <v>0</v>
      </c>
      <c r="AF43" t="s">
        <v>2856</v>
      </c>
      <c r="AH43">
        <v>0</v>
      </c>
    </row>
    <row r="44" spans="1:34" x14ac:dyDescent="0.25">
      <c r="A44">
        <v>4860</v>
      </c>
      <c r="B44">
        <v>1</v>
      </c>
      <c r="C44">
        <v>8.6999999999999993</v>
      </c>
      <c r="D44">
        <f>(C44-32.5)/27.8</f>
        <v>-0.85611510791366907</v>
      </c>
      <c r="E44">
        <v>85</v>
      </c>
      <c r="F44" t="s">
        <v>34</v>
      </c>
      <c r="G44">
        <v>16292</v>
      </c>
      <c r="H44">
        <v>0</v>
      </c>
      <c r="I44">
        <v>0</v>
      </c>
      <c r="J44">
        <v>0</v>
      </c>
      <c r="K44">
        <v>0</v>
      </c>
      <c r="L44">
        <v>11</v>
      </c>
      <c r="M44" t="s">
        <v>37</v>
      </c>
      <c r="O44">
        <v>2</v>
      </c>
      <c r="P44" s="2">
        <v>43223.532210648147</v>
      </c>
      <c r="Q44" s="2">
        <v>43223.448877314811</v>
      </c>
      <c r="S44" t="s">
        <v>398</v>
      </c>
      <c r="T44" t="s">
        <v>1094</v>
      </c>
      <c r="U44" t="s">
        <v>1426</v>
      </c>
      <c r="V44" t="s">
        <v>1427</v>
      </c>
      <c r="W44" t="s">
        <v>1427</v>
      </c>
      <c r="Y44" t="s">
        <v>1788</v>
      </c>
      <c r="Z44" s="2">
        <v>44068.663229166668</v>
      </c>
      <c r="AA44" s="2">
        <v>44068.579895833333</v>
      </c>
      <c r="AC44">
        <v>0</v>
      </c>
      <c r="AD44" s="3" t="s">
        <v>2502</v>
      </c>
      <c r="AE44">
        <v>0</v>
      </c>
      <c r="AF44" t="s">
        <v>2856</v>
      </c>
      <c r="AH44">
        <v>0</v>
      </c>
    </row>
    <row r="45" spans="1:34" x14ac:dyDescent="0.25">
      <c r="A45">
        <v>5958</v>
      </c>
      <c r="B45">
        <v>1</v>
      </c>
      <c r="C45">
        <v>8.6999999999999993</v>
      </c>
      <c r="D45">
        <f>(C45-32.5)/27.8</f>
        <v>-0.85611510791366907</v>
      </c>
      <c r="E45">
        <v>44</v>
      </c>
      <c r="F45" t="s">
        <v>34</v>
      </c>
      <c r="G45">
        <v>15577</v>
      </c>
      <c r="H45">
        <v>0</v>
      </c>
      <c r="I45">
        <v>0</v>
      </c>
      <c r="J45">
        <v>0</v>
      </c>
      <c r="K45">
        <v>0</v>
      </c>
      <c r="L45">
        <v>0</v>
      </c>
      <c r="M45" t="s">
        <v>37</v>
      </c>
      <c r="O45">
        <v>2</v>
      </c>
      <c r="P45" s="2">
        <v>43573.437025462961</v>
      </c>
      <c r="Q45" s="2">
        <v>43573.353692129633</v>
      </c>
      <c r="S45" t="s">
        <v>649</v>
      </c>
      <c r="T45" t="s">
        <v>1338</v>
      </c>
      <c r="U45" t="s">
        <v>1426</v>
      </c>
      <c r="V45" t="s">
        <v>1427</v>
      </c>
      <c r="W45" t="s">
        <v>1427</v>
      </c>
      <c r="Y45" t="s">
        <v>2040</v>
      </c>
      <c r="Z45" s="2">
        <v>44040.395972222221</v>
      </c>
      <c r="AA45" s="2">
        <v>44040.312638888892</v>
      </c>
      <c r="AC45">
        <v>0</v>
      </c>
      <c r="AD45" s="3" t="s">
        <v>2754</v>
      </c>
      <c r="AE45">
        <v>0</v>
      </c>
      <c r="AF45" t="s">
        <v>2856</v>
      </c>
      <c r="AH45">
        <v>0</v>
      </c>
    </row>
    <row r="46" spans="1:34" x14ac:dyDescent="0.25">
      <c r="A46">
        <v>4222</v>
      </c>
      <c r="B46">
        <v>1</v>
      </c>
      <c r="C46">
        <v>8.9</v>
      </c>
      <c r="D46">
        <f>(C46-32.5)/27.8</f>
        <v>-0.84892086330935257</v>
      </c>
      <c r="E46">
        <v>66</v>
      </c>
      <c r="F46" t="s">
        <v>34</v>
      </c>
      <c r="G46">
        <v>15759</v>
      </c>
      <c r="H46">
        <v>0</v>
      </c>
      <c r="I46">
        <v>0</v>
      </c>
      <c r="J46">
        <v>0</v>
      </c>
      <c r="K46">
        <v>0</v>
      </c>
      <c r="L46">
        <v>4</v>
      </c>
      <c r="M46" t="s">
        <v>37</v>
      </c>
      <c r="O46">
        <v>2</v>
      </c>
      <c r="P46" s="2">
        <v>43147.468680555547</v>
      </c>
      <c r="Q46" s="2">
        <v>43147.42701388889</v>
      </c>
      <c r="S46" t="s">
        <v>175</v>
      </c>
      <c r="T46" t="s">
        <v>886</v>
      </c>
      <c r="U46" t="s">
        <v>1426</v>
      </c>
      <c r="V46" t="s">
        <v>1427</v>
      </c>
      <c r="W46" t="s">
        <v>1427</v>
      </c>
      <c r="Y46" t="s">
        <v>1565</v>
      </c>
      <c r="Z46" s="2">
        <v>44070.401828703703</v>
      </c>
      <c r="AA46" s="2">
        <v>44070.318495370368</v>
      </c>
      <c r="AC46">
        <v>0</v>
      </c>
      <c r="AD46" s="3" t="s">
        <v>2279</v>
      </c>
      <c r="AE46">
        <v>0</v>
      </c>
      <c r="AF46" t="s">
        <v>2856</v>
      </c>
      <c r="AH46">
        <v>0</v>
      </c>
    </row>
    <row r="47" spans="1:34" x14ac:dyDescent="0.25">
      <c r="A47">
        <v>4241</v>
      </c>
      <c r="B47">
        <v>1</v>
      </c>
      <c r="C47">
        <v>8.9</v>
      </c>
      <c r="D47">
        <f>(C47-32.5)/27.8</f>
        <v>-0.84892086330935257</v>
      </c>
      <c r="E47">
        <v>7</v>
      </c>
      <c r="F47" t="s">
        <v>34</v>
      </c>
      <c r="G47">
        <v>14725</v>
      </c>
      <c r="H47">
        <v>0</v>
      </c>
      <c r="I47">
        <v>0</v>
      </c>
      <c r="J47">
        <v>0</v>
      </c>
      <c r="K47">
        <v>0</v>
      </c>
      <c r="L47">
        <v>1</v>
      </c>
      <c r="M47" t="s">
        <v>37</v>
      </c>
      <c r="O47">
        <v>2</v>
      </c>
      <c r="P47" s="2">
        <v>43151.421631944453</v>
      </c>
      <c r="Q47" s="2">
        <v>43151.379965277767</v>
      </c>
      <c r="S47" t="s">
        <v>187</v>
      </c>
      <c r="T47" t="s">
        <v>898</v>
      </c>
      <c r="U47" t="s">
        <v>1426</v>
      </c>
      <c r="V47" t="s">
        <v>1427</v>
      </c>
      <c r="W47" t="s">
        <v>1427</v>
      </c>
      <c r="Y47" t="s">
        <v>1577</v>
      </c>
      <c r="Z47" s="2">
        <v>44069.395891203712</v>
      </c>
      <c r="AA47" s="2">
        <v>44069.312557870369</v>
      </c>
      <c r="AC47">
        <v>0</v>
      </c>
      <c r="AD47" s="3" t="s">
        <v>2291</v>
      </c>
      <c r="AE47">
        <v>0</v>
      </c>
      <c r="AF47" t="s">
        <v>2856</v>
      </c>
      <c r="AH47">
        <v>0</v>
      </c>
    </row>
    <row r="48" spans="1:34" x14ac:dyDescent="0.25">
      <c r="A48">
        <v>4245</v>
      </c>
      <c r="B48">
        <v>1</v>
      </c>
      <c r="C48">
        <v>8.9</v>
      </c>
      <c r="D48">
        <f>(C48-32.5)/27.8</f>
        <v>-0.84892086330935257</v>
      </c>
      <c r="E48">
        <v>141</v>
      </c>
      <c r="F48" t="s">
        <v>34</v>
      </c>
      <c r="G48">
        <v>16097</v>
      </c>
      <c r="H48">
        <v>0</v>
      </c>
      <c r="I48">
        <v>0</v>
      </c>
      <c r="J48">
        <v>0</v>
      </c>
      <c r="K48">
        <v>0</v>
      </c>
      <c r="L48">
        <v>1</v>
      </c>
      <c r="M48" t="s">
        <v>37</v>
      </c>
      <c r="O48">
        <v>2</v>
      </c>
      <c r="P48" s="2">
        <v>43151.439016203702</v>
      </c>
      <c r="Q48" s="2">
        <v>43151.397349537037</v>
      </c>
      <c r="S48" t="s">
        <v>190</v>
      </c>
      <c r="T48" t="s">
        <v>901</v>
      </c>
      <c r="U48" t="s">
        <v>1426</v>
      </c>
      <c r="V48" t="s">
        <v>1427</v>
      </c>
      <c r="W48" t="s">
        <v>1427</v>
      </c>
      <c r="Y48" t="s">
        <v>1580</v>
      </c>
      <c r="Z48" s="2">
        <v>44037.420162037037</v>
      </c>
      <c r="AA48" s="2">
        <v>44037.336828703701</v>
      </c>
      <c r="AC48">
        <v>0</v>
      </c>
      <c r="AD48" s="3" t="s">
        <v>2294</v>
      </c>
      <c r="AE48">
        <v>0</v>
      </c>
      <c r="AF48" t="s">
        <v>2856</v>
      </c>
      <c r="AH48">
        <v>0</v>
      </c>
    </row>
    <row r="49" spans="1:34" x14ac:dyDescent="0.25">
      <c r="A49">
        <v>4170</v>
      </c>
      <c r="B49">
        <v>1</v>
      </c>
      <c r="C49">
        <v>9</v>
      </c>
      <c r="D49">
        <f>(C49-32.5)/27.8</f>
        <v>-0.84532374100719421</v>
      </c>
      <c r="E49">
        <v>58</v>
      </c>
      <c r="F49" t="s">
        <v>34</v>
      </c>
      <c r="G49">
        <v>15786</v>
      </c>
      <c r="H49">
        <v>0</v>
      </c>
      <c r="I49">
        <v>0</v>
      </c>
      <c r="J49">
        <v>0</v>
      </c>
      <c r="K49">
        <v>0</v>
      </c>
      <c r="L49">
        <v>4</v>
      </c>
      <c r="M49" t="s">
        <v>37</v>
      </c>
      <c r="O49">
        <v>2</v>
      </c>
      <c r="P49" s="2">
        <v>43145.694004629629</v>
      </c>
      <c r="Q49" s="2">
        <v>43145.652337962973</v>
      </c>
      <c r="S49" t="s">
        <v>133</v>
      </c>
      <c r="T49" t="s">
        <v>844</v>
      </c>
      <c r="U49" t="s">
        <v>1426</v>
      </c>
      <c r="V49" t="s">
        <v>1427</v>
      </c>
      <c r="W49" t="s">
        <v>1427</v>
      </c>
      <c r="Y49" t="s">
        <v>1523</v>
      </c>
      <c r="Z49" s="2">
        <v>44054.746550925927</v>
      </c>
      <c r="AA49" s="2">
        <v>44054.663217592592</v>
      </c>
      <c r="AC49">
        <v>0</v>
      </c>
      <c r="AD49" s="3" t="s">
        <v>2237</v>
      </c>
      <c r="AE49">
        <v>0</v>
      </c>
      <c r="AF49" t="s">
        <v>2856</v>
      </c>
      <c r="AH49">
        <v>0</v>
      </c>
    </row>
    <row r="50" spans="1:34" x14ac:dyDescent="0.25">
      <c r="A50">
        <v>6278</v>
      </c>
      <c r="B50">
        <v>1</v>
      </c>
      <c r="C50">
        <v>9</v>
      </c>
      <c r="D50">
        <f>(C50-32.5)/27.8</f>
        <v>-0.84532374100719421</v>
      </c>
      <c r="E50">
        <v>69</v>
      </c>
      <c r="F50" t="s">
        <v>34</v>
      </c>
      <c r="G50">
        <v>16273</v>
      </c>
      <c r="H50">
        <v>0</v>
      </c>
      <c r="I50">
        <v>0</v>
      </c>
      <c r="J50">
        <v>0</v>
      </c>
      <c r="K50">
        <v>0</v>
      </c>
      <c r="L50">
        <v>5</v>
      </c>
      <c r="M50" t="s">
        <v>37</v>
      </c>
      <c r="O50">
        <v>2</v>
      </c>
      <c r="P50" s="2">
        <v>43718.477465277778</v>
      </c>
      <c r="Q50" s="2">
        <v>43718.394131944442</v>
      </c>
      <c r="S50" t="s">
        <v>701</v>
      </c>
      <c r="T50" t="s">
        <v>1386</v>
      </c>
      <c r="U50" t="s">
        <v>1426</v>
      </c>
      <c r="V50" t="s">
        <v>1427</v>
      </c>
      <c r="W50" t="s">
        <v>1427</v>
      </c>
      <c r="Y50" t="s">
        <v>2092</v>
      </c>
      <c r="Z50" s="2">
        <v>44055.725729166668</v>
      </c>
      <c r="AA50" s="2">
        <v>44055.642395833333</v>
      </c>
      <c r="AC50">
        <v>0</v>
      </c>
      <c r="AD50" s="3" t="s">
        <v>2806</v>
      </c>
      <c r="AE50">
        <v>0</v>
      </c>
      <c r="AF50" t="s">
        <v>2856</v>
      </c>
      <c r="AH50">
        <v>0</v>
      </c>
    </row>
    <row r="51" spans="1:34" x14ac:dyDescent="0.25">
      <c r="A51">
        <v>4682</v>
      </c>
      <c r="B51">
        <v>1</v>
      </c>
      <c r="C51">
        <v>9.1</v>
      </c>
      <c r="D51">
        <f>(C51-32.5)/27.8</f>
        <v>-0.84172661870503585</v>
      </c>
      <c r="E51">
        <v>26</v>
      </c>
      <c r="F51" t="s">
        <v>34</v>
      </c>
      <c r="G51">
        <v>15575</v>
      </c>
      <c r="H51">
        <v>0</v>
      </c>
      <c r="I51">
        <v>0</v>
      </c>
      <c r="J51">
        <v>0</v>
      </c>
      <c r="K51">
        <v>0</v>
      </c>
      <c r="L51">
        <v>6</v>
      </c>
      <c r="M51" t="s">
        <v>37</v>
      </c>
      <c r="O51">
        <v>2</v>
      </c>
      <c r="P51" s="2">
        <v>43207.687210648153</v>
      </c>
      <c r="Q51" s="2">
        <v>43207.603877314818</v>
      </c>
      <c r="S51" t="s">
        <v>332</v>
      </c>
      <c r="T51" t="s">
        <v>1028</v>
      </c>
      <c r="U51" t="s">
        <v>1426</v>
      </c>
      <c r="V51" t="s">
        <v>1427</v>
      </c>
      <c r="W51" t="s">
        <v>1427</v>
      </c>
      <c r="Y51" t="s">
        <v>1722</v>
      </c>
      <c r="Z51" s="2">
        <v>44043.434050925927</v>
      </c>
      <c r="AA51" s="2">
        <v>44043.350717592592</v>
      </c>
      <c r="AC51">
        <v>0</v>
      </c>
      <c r="AD51" s="3" t="s">
        <v>2436</v>
      </c>
      <c r="AE51">
        <v>0</v>
      </c>
      <c r="AF51" t="s">
        <v>2856</v>
      </c>
      <c r="AH51">
        <v>0</v>
      </c>
    </row>
    <row r="52" spans="1:34" x14ac:dyDescent="0.25">
      <c r="A52">
        <v>4683</v>
      </c>
      <c r="B52">
        <v>1</v>
      </c>
      <c r="C52">
        <v>9.1</v>
      </c>
      <c r="D52">
        <f>(C52-32.5)/27.8</f>
        <v>-0.84172661870503585</v>
      </c>
      <c r="E52">
        <v>42</v>
      </c>
      <c r="F52" t="s">
        <v>34</v>
      </c>
      <c r="G52">
        <v>16239</v>
      </c>
      <c r="H52">
        <v>0</v>
      </c>
      <c r="I52">
        <v>0</v>
      </c>
      <c r="J52">
        <v>0</v>
      </c>
      <c r="K52">
        <v>0</v>
      </c>
      <c r="L52">
        <v>1</v>
      </c>
      <c r="M52" t="s">
        <v>37</v>
      </c>
      <c r="O52">
        <v>2</v>
      </c>
      <c r="P52" s="2">
        <v>43207.691782407397</v>
      </c>
      <c r="Q52" s="2">
        <v>43207.608449074083</v>
      </c>
      <c r="S52" t="s">
        <v>333</v>
      </c>
      <c r="T52" t="s">
        <v>1029</v>
      </c>
      <c r="U52" t="s">
        <v>1426</v>
      </c>
      <c r="V52" t="s">
        <v>1427</v>
      </c>
      <c r="W52" t="s">
        <v>1427</v>
      </c>
      <c r="Y52" t="s">
        <v>1723</v>
      </c>
      <c r="Z52" s="2">
        <v>44070.718773148154</v>
      </c>
      <c r="AA52" s="2">
        <v>44070.635439814818</v>
      </c>
      <c r="AC52">
        <v>0</v>
      </c>
      <c r="AD52" s="3" t="s">
        <v>2437</v>
      </c>
      <c r="AE52">
        <v>0</v>
      </c>
      <c r="AF52" t="s">
        <v>2856</v>
      </c>
      <c r="AH52">
        <v>0</v>
      </c>
    </row>
    <row r="53" spans="1:34" x14ac:dyDescent="0.25">
      <c r="A53">
        <v>4272</v>
      </c>
      <c r="B53">
        <v>1</v>
      </c>
      <c r="C53">
        <v>9.1999999999999993</v>
      </c>
      <c r="D53">
        <f>(C53-32.5)/27.8</f>
        <v>-0.83812949640287771</v>
      </c>
      <c r="E53">
        <v>25</v>
      </c>
      <c r="F53" t="s">
        <v>34</v>
      </c>
      <c r="G53">
        <v>13089</v>
      </c>
      <c r="H53">
        <v>0</v>
      </c>
      <c r="I53">
        <v>0</v>
      </c>
      <c r="J53">
        <v>0</v>
      </c>
      <c r="K53">
        <v>0</v>
      </c>
      <c r="L53">
        <v>1</v>
      </c>
      <c r="M53" t="s">
        <v>37</v>
      </c>
      <c r="O53">
        <v>2</v>
      </c>
      <c r="P53" s="2">
        <v>43158.556168981479</v>
      </c>
      <c r="Q53" s="2">
        <v>43158.514502314807</v>
      </c>
      <c r="S53" t="s">
        <v>211</v>
      </c>
      <c r="T53" t="s">
        <v>922</v>
      </c>
      <c r="U53" t="s">
        <v>1426</v>
      </c>
      <c r="V53" t="s">
        <v>1427</v>
      </c>
      <c r="W53" t="s">
        <v>1427</v>
      </c>
      <c r="Y53" t="s">
        <v>1601</v>
      </c>
      <c r="Z53" s="2">
        <v>44020.395879629628</v>
      </c>
      <c r="AA53" s="2">
        <v>44020.3125462963</v>
      </c>
      <c r="AC53">
        <v>0</v>
      </c>
      <c r="AD53" s="3" t="s">
        <v>2315</v>
      </c>
      <c r="AE53">
        <v>0</v>
      </c>
      <c r="AF53" t="s">
        <v>2856</v>
      </c>
      <c r="AH53">
        <v>0</v>
      </c>
    </row>
    <row r="54" spans="1:34" x14ac:dyDescent="0.25">
      <c r="A54">
        <v>4159</v>
      </c>
      <c r="B54">
        <v>1</v>
      </c>
      <c r="C54">
        <v>9.3000000000000007</v>
      </c>
      <c r="D54">
        <f>(C54-32.5)/27.8</f>
        <v>-0.83453237410071934</v>
      </c>
      <c r="E54">
        <v>0</v>
      </c>
      <c r="F54" t="s">
        <v>33</v>
      </c>
      <c r="G54">
        <v>15668</v>
      </c>
      <c r="H54">
        <v>0</v>
      </c>
      <c r="I54">
        <v>0</v>
      </c>
      <c r="J54">
        <v>0</v>
      </c>
      <c r="K54">
        <v>0</v>
      </c>
      <c r="L54">
        <v>3</v>
      </c>
      <c r="M54" t="s">
        <v>37</v>
      </c>
      <c r="O54">
        <v>2</v>
      </c>
      <c r="P54" s="2">
        <v>43144.623252314806</v>
      </c>
      <c r="Q54" s="2">
        <v>43144.581585648149</v>
      </c>
      <c r="S54" t="s">
        <v>123</v>
      </c>
      <c r="T54" t="s">
        <v>834</v>
      </c>
      <c r="U54" t="s">
        <v>1426</v>
      </c>
      <c r="V54" t="s">
        <v>1427</v>
      </c>
      <c r="W54" t="s">
        <v>1427</v>
      </c>
      <c r="Y54" t="s">
        <v>1513</v>
      </c>
      <c r="Z54" s="2">
        <v>44033.746574074074</v>
      </c>
      <c r="AA54" s="2">
        <v>44033.663240740738</v>
      </c>
      <c r="AC54">
        <v>0</v>
      </c>
      <c r="AD54" s="3" t="s">
        <v>2227</v>
      </c>
      <c r="AE54">
        <v>0</v>
      </c>
      <c r="AF54" t="s">
        <v>2856</v>
      </c>
      <c r="AH54">
        <v>0</v>
      </c>
    </row>
    <row r="55" spans="1:34" x14ac:dyDescent="0.25">
      <c r="A55">
        <v>4160</v>
      </c>
      <c r="B55">
        <v>1</v>
      </c>
      <c r="C55">
        <v>9.3000000000000007</v>
      </c>
      <c r="D55">
        <f>(C55-32.5)/27.8</f>
        <v>-0.83453237410071934</v>
      </c>
      <c r="E55">
        <v>0</v>
      </c>
      <c r="F55" t="s">
        <v>33</v>
      </c>
      <c r="G55">
        <v>15373</v>
      </c>
      <c r="H55">
        <v>0</v>
      </c>
      <c r="I55">
        <v>0</v>
      </c>
      <c r="J55">
        <v>0</v>
      </c>
      <c r="K55">
        <v>0</v>
      </c>
      <c r="L55">
        <v>7</v>
      </c>
      <c r="M55" t="s">
        <v>37</v>
      </c>
      <c r="O55">
        <v>2</v>
      </c>
      <c r="P55" s="2">
        <v>43144.628194444442</v>
      </c>
      <c r="Q55" s="2">
        <v>43144.586527777778</v>
      </c>
      <c r="S55" t="s">
        <v>124</v>
      </c>
      <c r="T55" t="s">
        <v>835</v>
      </c>
      <c r="U55" t="s">
        <v>1426</v>
      </c>
      <c r="V55" t="s">
        <v>1427</v>
      </c>
      <c r="W55" t="s">
        <v>1427</v>
      </c>
      <c r="Y55" t="s">
        <v>1514</v>
      </c>
      <c r="Z55" s="2">
        <v>44044.593784722223</v>
      </c>
      <c r="AA55" s="2">
        <v>44044.510451388887</v>
      </c>
      <c r="AC55">
        <v>0</v>
      </c>
      <c r="AD55" s="3" t="s">
        <v>2228</v>
      </c>
      <c r="AE55">
        <v>0</v>
      </c>
      <c r="AF55" t="s">
        <v>2856</v>
      </c>
      <c r="AH55">
        <v>0</v>
      </c>
    </row>
    <row r="56" spans="1:34" x14ac:dyDescent="0.25">
      <c r="A56">
        <v>4191</v>
      </c>
      <c r="B56">
        <v>1</v>
      </c>
      <c r="C56">
        <v>9.3000000000000007</v>
      </c>
      <c r="D56">
        <f>(C56-32.5)/27.8</f>
        <v>-0.83453237410071934</v>
      </c>
      <c r="E56">
        <v>209</v>
      </c>
      <c r="F56" t="s">
        <v>34</v>
      </c>
      <c r="G56">
        <v>16263</v>
      </c>
      <c r="H56">
        <v>0</v>
      </c>
      <c r="I56">
        <v>0</v>
      </c>
      <c r="J56">
        <v>0</v>
      </c>
      <c r="K56">
        <v>0</v>
      </c>
      <c r="L56">
        <v>12</v>
      </c>
      <c r="M56" t="s">
        <v>37</v>
      </c>
      <c r="O56">
        <v>2</v>
      </c>
      <c r="P56" s="2">
        <v>43146.442071759258</v>
      </c>
      <c r="Q56" s="2">
        <v>43146.400405092587</v>
      </c>
      <c r="S56" t="s">
        <v>150</v>
      </c>
      <c r="T56" t="s">
        <v>861</v>
      </c>
      <c r="U56" t="s">
        <v>1426</v>
      </c>
      <c r="V56" t="s">
        <v>1427</v>
      </c>
      <c r="W56" t="s">
        <v>1427</v>
      </c>
      <c r="Y56" t="s">
        <v>1540</v>
      </c>
      <c r="Z56" s="2">
        <v>44069.670173611114</v>
      </c>
      <c r="AA56" s="2">
        <v>44069.586840277778</v>
      </c>
      <c r="AC56">
        <v>0</v>
      </c>
      <c r="AD56" s="3" t="s">
        <v>2254</v>
      </c>
      <c r="AE56">
        <v>0</v>
      </c>
      <c r="AF56" t="s">
        <v>2856</v>
      </c>
      <c r="AH56">
        <v>0</v>
      </c>
    </row>
    <row r="57" spans="1:34" x14ac:dyDescent="0.25">
      <c r="A57">
        <v>4870</v>
      </c>
      <c r="B57">
        <v>1</v>
      </c>
      <c r="C57">
        <v>9.3000000000000007</v>
      </c>
      <c r="D57">
        <f>(C57-32.5)/27.8</f>
        <v>-0.83453237410071934</v>
      </c>
      <c r="E57">
        <v>0</v>
      </c>
      <c r="F57" t="s">
        <v>33</v>
      </c>
      <c r="G57">
        <v>16149</v>
      </c>
      <c r="H57">
        <v>0</v>
      </c>
      <c r="I57">
        <v>0</v>
      </c>
      <c r="J57">
        <v>0</v>
      </c>
      <c r="K57">
        <v>0</v>
      </c>
      <c r="L57">
        <v>33</v>
      </c>
      <c r="M57" t="s">
        <v>37</v>
      </c>
      <c r="O57">
        <v>2</v>
      </c>
      <c r="P57" s="2">
        <v>43223.573414351849</v>
      </c>
      <c r="Q57" s="2">
        <v>43223.490081018521</v>
      </c>
      <c r="S57" t="s">
        <v>404</v>
      </c>
      <c r="T57" t="s">
        <v>1100</v>
      </c>
      <c r="U57" t="s">
        <v>1426</v>
      </c>
      <c r="V57" t="s">
        <v>1427</v>
      </c>
      <c r="W57" t="s">
        <v>1427</v>
      </c>
      <c r="Y57" t="s">
        <v>1794</v>
      </c>
      <c r="Z57" s="2">
        <v>44070.725729166668</v>
      </c>
      <c r="AA57" s="2">
        <v>44070.642395833333</v>
      </c>
      <c r="AC57">
        <v>0</v>
      </c>
      <c r="AD57" s="3" t="s">
        <v>2508</v>
      </c>
      <c r="AE57">
        <v>0</v>
      </c>
      <c r="AF57" t="s">
        <v>2856</v>
      </c>
      <c r="AH57">
        <v>0</v>
      </c>
    </row>
    <row r="58" spans="1:34" x14ac:dyDescent="0.25">
      <c r="A58">
        <v>5016</v>
      </c>
      <c r="B58">
        <v>1</v>
      </c>
      <c r="C58">
        <v>9.3000000000000007</v>
      </c>
      <c r="D58">
        <f>(C58-32.5)/27.8</f>
        <v>-0.83453237410071934</v>
      </c>
      <c r="E58">
        <v>1</v>
      </c>
      <c r="F58" t="s">
        <v>34</v>
      </c>
      <c r="G58">
        <v>14839</v>
      </c>
      <c r="H58">
        <v>0</v>
      </c>
      <c r="I58">
        <v>0</v>
      </c>
      <c r="J58">
        <v>0</v>
      </c>
      <c r="K58">
        <v>0</v>
      </c>
      <c r="L58">
        <v>3</v>
      </c>
      <c r="M58" t="s">
        <v>37</v>
      </c>
      <c r="O58">
        <v>2</v>
      </c>
      <c r="P58" s="2">
        <v>43298.605567129627</v>
      </c>
      <c r="Q58" s="2">
        <v>43298.522233796299</v>
      </c>
      <c r="S58" t="s">
        <v>472</v>
      </c>
      <c r="T58" t="s">
        <v>1167</v>
      </c>
      <c r="U58" t="s">
        <v>1426</v>
      </c>
      <c r="V58" t="s">
        <v>1427</v>
      </c>
      <c r="W58" t="s">
        <v>1427</v>
      </c>
      <c r="Y58" t="s">
        <v>1862</v>
      </c>
      <c r="Z58" s="2">
        <v>44044.475729166668</v>
      </c>
      <c r="AA58" s="2">
        <v>44044.392395833333</v>
      </c>
      <c r="AC58">
        <v>0</v>
      </c>
      <c r="AD58" s="3" t="s">
        <v>2576</v>
      </c>
      <c r="AE58">
        <v>0</v>
      </c>
      <c r="AF58" t="s">
        <v>2856</v>
      </c>
      <c r="AH58">
        <v>0</v>
      </c>
    </row>
    <row r="59" spans="1:34" x14ac:dyDescent="0.25">
      <c r="A59">
        <v>6070</v>
      </c>
      <c r="B59">
        <v>1</v>
      </c>
      <c r="C59">
        <v>9.3000000000000007</v>
      </c>
      <c r="D59">
        <f>(C59-32.5)/27.8</f>
        <v>-0.83453237410071934</v>
      </c>
      <c r="E59">
        <v>124</v>
      </c>
      <c r="F59" t="s">
        <v>34</v>
      </c>
      <c r="G59">
        <v>16133</v>
      </c>
      <c r="H59">
        <v>0</v>
      </c>
      <c r="I59">
        <v>0</v>
      </c>
      <c r="J59">
        <v>0</v>
      </c>
      <c r="K59">
        <v>0</v>
      </c>
      <c r="L59">
        <v>1</v>
      </c>
      <c r="M59" t="s">
        <v>37</v>
      </c>
      <c r="O59">
        <v>2</v>
      </c>
      <c r="P59" s="2">
        <v>43601.626111111109</v>
      </c>
      <c r="Q59" s="2">
        <v>43601.54277777778</v>
      </c>
      <c r="S59" t="s">
        <v>665</v>
      </c>
      <c r="T59" t="s">
        <v>1354</v>
      </c>
      <c r="U59" t="s">
        <v>1426</v>
      </c>
      <c r="V59" t="s">
        <v>1427</v>
      </c>
      <c r="W59" t="s">
        <v>1427</v>
      </c>
      <c r="Y59" t="s">
        <v>2056</v>
      </c>
      <c r="Z59" s="2">
        <v>44070.718773148154</v>
      </c>
      <c r="AA59" s="2">
        <v>44070.635439814818</v>
      </c>
      <c r="AC59">
        <v>0</v>
      </c>
      <c r="AD59" s="3" t="s">
        <v>2770</v>
      </c>
      <c r="AE59">
        <v>0</v>
      </c>
      <c r="AF59" t="s">
        <v>2856</v>
      </c>
      <c r="AH59">
        <v>0</v>
      </c>
    </row>
    <row r="60" spans="1:34" x14ac:dyDescent="0.25">
      <c r="A60">
        <v>4197</v>
      </c>
      <c r="B60">
        <v>1</v>
      </c>
      <c r="C60">
        <v>9.4</v>
      </c>
      <c r="D60">
        <f>(C60-32.5)/27.8</f>
        <v>-0.8309352517985612</v>
      </c>
      <c r="E60">
        <v>24</v>
      </c>
      <c r="F60" t="s">
        <v>34</v>
      </c>
      <c r="G60">
        <v>16256</v>
      </c>
      <c r="H60">
        <v>0</v>
      </c>
      <c r="I60">
        <v>0</v>
      </c>
      <c r="J60">
        <v>0</v>
      </c>
      <c r="K60">
        <v>0</v>
      </c>
      <c r="L60">
        <v>8</v>
      </c>
      <c r="M60" t="s">
        <v>37</v>
      </c>
      <c r="O60">
        <v>2</v>
      </c>
      <c r="P60" s="2">
        <v>43146.501817129632</v>
      </c>
      <c r="Q60" s="2">
        <v>43146.460150462961</v>
      </c>
      <c r="S60" t="s">
        <v>155</v>
      </c>
      <c r="T60" t="s">
        <v>866</v>
      </c>
      <c r="U60" t="s">
        <v>1426</v>
      </c>
      <c r="V60" t="s">
        <v>1427</v>
      </c>
      <c r="W60" t="s">
        <v>1427</v>
      </c>
      <c r="Y60" t="s">
        <v>1545</v>
      </c>
      <c r="Z60" s="2">
        <v>44069.395995370367</v>
      </c>
      <c r="AA60" s="2">
        <v>44069.312662037039</v>
      </c>
      <c r="AC60">
        <v>0</v>
      </c>
      <c r="AD60" s="3" t="s">
        <v>2259</v>
      </c>
      <c r="AE60">
        <v>0</v>
      </c>
      <c r="AF60" t="s">
        <v>2856</v>
      </c>
      <c r="AH60">
        <v>0</v>
      </c>
    </row>
    <row r="61" spans="1:34" x14ac:dyDescent="0.25">
      <c r="A61">
        <v>4188</v>
      </c>
      <c r="B61">
        <v>1</v>
      </c>
      <c r="C61">
        <v>9.5</v>
      </c>
      <c r="D61">
        <f>(C61-32.5)/27.8</f>
        <v>-0.82733812949640284</v>
      </c>
      <c r="E61">
        <v>99</v>
      </c>
      <c r="F61" t="s">
        <v>34</v>
      </c>
      <c r="G61">
        <v>16265</v>
      </c>
      <c r="H61">
        <v>0</v>
      </c>
      <c r="I61">
        <v>0</v>
      </c>
      <c r="J61">
        <v>0</v>
      </c>
      <c r="K61">
        <v>0</v>
      </c>
      <c r="L61">
        <v>8</v>
      </c>
      <c r="M61" t="s">
        <v>37</v>
      </c>
      <c r="O61">
        <v>2</v>
      </c>
      <c r="P61" s="2">
        <v>43146.429618055547</v>
      </c>
      <c r="Q61" s="2">
        <v>43146.38795138889</v>
      </c>
      <c r="S61" t="s">
        <v>148</v>
      </c>
      <c r="T61" t="s">
        <v>859</v>
      </c>
      <c r="U61" t="s">
        <v>1426</v>
      </c>
      <c r="V61" t="s">
        <v>1427</v>
      </c>
      <c r="W61" t="s">
        <v>1427</v>
      </c>
      <c r="Y61" t="s">
        <v>1538</v>
      </c>
      <c r="Z61" s="2">
        <v>44068.767395833333</v>
      </c>
      <c r="AA61" s="2">
        <v>44068.684062499997</v>
      </c>
      <c r="AC61">
        <v>0</v>
      </c>
      <c r="AD61" s="3" t="s">
        <v>2252</v>
      </c>
      <c r="AE61">
        <v>0</v>
      </c>
      <c r="AF61" t="s">
        <v>2856</v>
      </c>
      <c r="AH61">
        <v>0</v>
      </c>
    </row>
    <row r="62" spans="1:34" x14ac:dyDescent="0.25">
      <c r="A62">
        <v>4677</v>
      </c>
      <c r="B62">
        <v>1</v>
      </c>
      <c r="C62">
        <v>9.5</v>
      </c>
      <c r="D62">
        <f>(C62-32.5)/27.8</f>
        <v>-0.82733812949640284</v>
      </c>
      <c r="E62">
        <v>161</v>
      </c>
      <c r="F62" t="s">
        <v>34</v>
      </c>
      <c r="G62">
        <v>15282</v>
      </c>
      <c r="H62">
        <v>0</v>
      </c>
      <c r="I62">
        <v>0</v>
      </c>
      <c r="J62">
        <v>0</v>
      </c>
      <c r="K62">
        <v>0</v>
      </c>
      <c r="L62">
        <v>1</v>
      </c>
      <c r="M62" t="s">
        <v>37</v>
      </c>
      <c r="O62">
        <v>2</v>
      </c>
      <c r="P62" s="2">
        <v>43207.664537037039</v>
      </c>
      <c r="Q62" s="2">
        <v>43207.581203703703</v>
      </c>
      <c r="S62" t="s">
        <v>327</v>
      </c>
      <c r="T62" t="s">
        <v>1023</v>
      </c>
      <c r="U62" t="s">
        <v>1426</v>
      </c>
      <c r="V62" t="s">
        <v>1427</v>
      </c>
      <c r="W62" t="s">
        <v>1427</v>
      </c>
      <c r="Y62" t="s">
        <v>1717</v>
      </c>
      <c r="Z62" s="2">
        <v>44068.395914351851</v>
      </c>
      <c r="AA62" s="2">
        <v>44068.312581018523</v>
      </c>
      <c r="AC62">
        <v>0</v>
      </c>
      <c r="AD62" s="3" t="s">
        <v>2431</v>
      </c>
      <c r="AE62">
        <v>0</v>
      </c>
      <c r="AF62" t="s">
        <v>2856</v>
      </c>
      <c r="AH62">
        <v>0</v>
      </c>
    </row>
    <row r="63" spans="1:34" x14ac:dyDescent="0.25">
      <c r="A63">
        <v>4229</v>
      </c>
      <c r="B63">
        <v>1</v>
      </c>
      <c r="C63">
        <v>9.6</v>
      </c>
      <c r="D63">
        <f>(C63-32.5)/27.8</f>
        <v>-0.82374100719424448</v>
      </c>
      <c r="E63">
        <v>26</v>
      </c>
      <c r="F63" t="s">
        <v>34</v>
      </c>
      <c r="G63">
        <v>15403</v>
      </c>
      <c r="H63">
        <v>0</v>
      </c>
      <c r="I63">
        <v>0</v>
      </c>
      <c r="J63">
        <v>0</v>
      </c>
      <c r="K63">
        <v>0</v>
      </c>
      <c r="L63">
        <v>0</v>
      </c>
      <c r="M63" t="s">
        <v>37</v>
      </c>
      <c r="O63">
        <v>2</v>
      </c>
      <c r="P63" s="2">
        <v>43147.639710648153</v>
      </c>
      <c r="Q63" s="2">
        <v>43147.598043981481</v>
      </c>
      <c r="S63" t="s">
        <v>181</v>
      </c>
      <c r="T63" t="s">
        <v>892</v>
      </c>
      <c r="U63" t="s">
        <v>1426</v>
      </c>
      <c r="V63" t="s">
        <v>1427</v>
      </c>
      <c r="W63" t="s">
        <v>1427</v>
      </c>
      <c r="Y63" t="s">
        <v>1571</v>
      </c>
      <c r="Z63" s="2">
        <v>44049.395937499998</v>
      </c>
      <c r="AA63" s="2">
        <v>44049.312604166669</v>
      </c>
      <c r="AC63">
        <v>0</v>
      </c>
      <c r="AD63" s="3" t="s">
        <v>2285</v>
      </c>
      <c r="AE63">
        <v>0</v>
      </c>
      <c r="AF63" t="s">
        <v>2856</v>
      </c>
      <c r="AH63">
        <v>0</v>
      </c>
    </row>
    <row r="64" spans="1:34" x14ac:dyDescent="0.25">
      <c r="A64">
        <v>4265</v>
      </c>
      <c r="B64">
        <v>1</v>
      </c>
      <c r="C64">
        <v>9.6</v>
      </c>
      <c r="D64">
        <f>(C64-32.5)/27.8</f>
        <v>-0.82374100719424448</v>
      </c>
      <c r="E64">
        <v>21</v>
      </c>
      <c r="F64" t="s">
        <v>34</v>
      </c>
      <c r="G64">
        <v>15136</v>
      </c>
      <c r="H64">
        <v>0</v>
      </c>
      <c r="I64">
        <v>0</v>
      </c>
      <c r="J64">
        <v>0</v>
      </c>
      <c r="K64">
        <v>0</v>
      </c>
      <c r="L64">
        <v>3</v>
      </c>
      <c r="M64" t="s">
        <v>37</v>
      </c>
      <c r="O64">
        <v>2</v>
      </c>
      <c r="P64" s="2">
        <v>43158.440532407411</v>
      </c>
      <c r="Q64" s="2">
        <v>43158.398865740739</v>
      </c>
      <c r="S64" t="s">
        <v>205</v>
      </c>
      <c r="T64" t="s">
        <v>916</v>
      </c>
      <c r="U64" t="s">
        <v>1426</v>
      </c>
      <c r="V64" t="s">
        <v>1427</v>
      </c>
      <c r="W64" t="s">
        <v>1427</v>
      </c>
      <c r="Y64" t="s">
        <v>1595</v>
      </c>
      <c r="Z64" s="2">
        <v>44070.649328703701</v>
      </c>
      <c r="AA64" s="2">
        <v>44070.565995370373</v>
      </c>
      <c r="AC64">
        <v>0</v>
      </c>
      <c r="AD64" s="3" t="s">
        <v>2309</v>
      </c>
      <c r="AE64">
        <v>0</v>
      </c>
      <c r="AF64" t="s">
        <v>2856</v>
      </c>
      <c r="AH64">
        <v>0</v>
      </c>
    </row>
    <row r="65" spans="1:34" x14ac:dyDescent="0.25">
      <c r="A65">
        <v>4104</v>
      </c>
      <c r="B65">
        <v>1</v>
      </c>
      <c r="C65">
        <v>9.6999999999999993</v>
      </c>
      <c r="D65">
        <f>(C65-32.5)/27.8</f>
        <v>-0.82014388489208634</v>
      </c>
      <c r="E65">
        <v>37</v>
      </c>
      <c r="F65" t="s">
        <v>34</v>
      </c>
      <c r="G65">
        <v>15683</v>
      </c>
      <c r="H65">
        <v>0</v>
      </c>
      <c r="I65">
        <v>0</v>
      </c>
      <c r="J65">
        <v>0</v>
      </c>
      <c r="K65">
        <v>0</v>
      </c>
      <c r="L65">
        <v>12</v>
      </c>
      <c r="M65" t="s">
        <v>37</v>
      </c>
      <c r="O65">
        <v>2</v>
      </c>
      <c r="P65" s="2">
        <v>43144.433159722219</v>
      </c>
      <c r="Q65" s="2">
        <v>43144.391493055547</v>
      </c>
      <c r="S65" t="s">
        <v>96</v>
      </c>
      <c r="T65" t="s">
        <v>807</v>
      </c>
      <c r="U65" t="s">
        <v>1426</v>
      </c>
      <c r="V65" t="s">
        <v>1427</v>
      </c>
      <c r="W65" t="s">
        <v>1427</v>
      </c>
      <c r="Y65" t="s">
        <v>1486</v>
      </c>
      <c r="Z65" s="2">
        <v>44069.663229166668</v>
      </c>
      <c r="AA65" s="2">
        <v>44069.579895833333</v>
      </c>
      <c r="AC65">
        <v>0</v>
      </c>
      <c r="AD65" s="3" t="s">
        <v>2200</v>
      </c>
      <c r="AE65">
        <v>0</v>
      </c>
      <c r="AF65" t="s">
        <v>2856</v>
      </c>
      <c r="AH65">
        <v>0</v>
      </c>
    </row>
    <row r="66" spans="1:34" x14ac:dyDescent="0.25">
      <c r="A66">
        <v>4223</v>
      </c>
      <c r="B66">
        <v>1</v>
      </c>
      <c r="C66">
        <v>9.6999999999999993</v>
      </c>
      <c r="D66">
        <f>(C66-32.5)/27.8</f>
        <v>-0.82014388489208634</v>
      </c>
      <c r="E66">
        <v>180</v>
      </c>
      <c r="F66" t="s">
        <v>34</v>
      </c>
      <c r="G66">
        <v>16585</v>
      </c>
      <c r="H66">
        <v>0</v>
      </c>
      <c r="I66">
        <v>0</v>
      </c>
      <c r="J66">
        <v>0</v>
      </c>
      <c r="K66">
        <v>0</v>
      </c>
      <c r="L66">
        <v>3</v>
      </c>
      <c r="M66" t="s">
        <v>37</v>
      </c>
      <c r="O66">
        <v>2</v>
      </c>
      <c r="P66" s="2">
        <v>43147.585601851853</v>
      </c>
      <c r="Q66" s="2">
        <v>43147.543935185182</v>
      </c>
      <c r="S66" t="s">
        <v>176</v>
      </c>
      <c r="T66" t="s">
        <v>887</v>
      </c>
      <c r="U66" t="s">
        <v>1426</v>
      </c>
      <c r="V66" t="s">
        <v>1427</v>
      </c>
      <c r="W66" t="s">
        <v>1427</v>
      </c>
      <c r="Y66" t="s">
        <v>1566</v>
      </c>
      <c r="Z66" s="2">
        <v>44070.396249999998</v>
      </c>
      <c r="AA66" s="2">
        <v>44070.312916666669</v>
      </c>
      <c r="AC66">
        <v>0</v>
      </c>
      <c r="AD66" s="3" t="s">
        <v>2280</v>
      </c>
      <c r="AE66">
        <v>0</v>
      </c>
      <c r="AF66" t="s">
        <v>2856</v>
      </c>
      <c r="AH66">
        <v>0</v>
      </c>
    </row>
    <row r="67" spans="1:34" x14ac:dyDescent="0.25">
      <c r="A67">
        <v>4740</v>
      </c>
      <c r="B67">
        <v>1</v>
      </c>
      <c r="C67">
        <v>9.6999999999999993</v>
      </c>
      <c r="D67">
        <f>(C67-32.5)/27.8</f>
        <v>-0.82014388489208634</v>
      </c>
      <c r="E67">
        <v>8</v>
      </c>
      <c r="F67" t="s">
        <v>34</v>
      </c>
      <c r="G67">
        <v>13412</v>
      </c>
      <c r="H67">
        <v>0</v>
      </c>
      <c r="I67">
        <v>0</v>
      </c>
      <c r="J67">
        <v>0</v>
      </c>
      <c r="K67">
        <v>0</v>
      </c>
      <c r="L67">
        <v>0</v>
      </c>
      <c r="M67" t="s">
        <v>37</v>
      </c>
      <c r="O67">
        <v>2</v>
      </c>
      <c r="P67" s="2">
        <v>43208.877395833333</v>
      </c>
      <c r="Q67" s="2">
        <v>43208.794062499997</v>
      </c>
      <c r="S67" t="s">
        <v>368</v>
      </c>
      <c r="T67" t="s">
        <v>1064</v>
      </c>
      <c r="U67" t="s">
        <v>1426</v>
      </c>
      <c r="V67" t="s">
        <v>1427</v>
      </c>
      <c r="W67" t="s">
        <v>1427</v>
      </c>
      <c r="Y67" t="s">
        <v>1758</v>
      </c>
      <c r="Z67" s="2">
        <v>44022.395868055559</v>
      </c>
      <c r="AA67" s="2">
        <v>44022.312534722223</v>
      </c>
      <c r="AC67">
        <v>0</v>
      </c>
      <c r="AD67" s="3" t="s">
        <v>2472</v>
      </c>
      <c r="AE67">
        <v>0</v>
      </c>
      <c r="AF67" t="s">
        <v>2856</v>
      </c>
      <c r="AH67">
        <v>0</v>
      </c>
    </row>
    <row r="68" spans="1:34" x14ac:dyDescent="0.25">
      <c r="A68">
        <v>4154</v>
      </c>
      <c r="B68">
        <v>1</v>
      </c>
      <c r="C68">
        <v>9.8000000000000007</v>
      </c>
      <c r="D68">
        <f>(C68-32.5)/27.8</f>
        <v>-0.81654676258992798</v>
      </c>
      <c r="E68">
        <v>128</v>
      </c>
      <c r="F68" t="s">
        <v>34</v>
      </c>
      <c r="G68">
        <v>15141</v>
      </c>
      <c r="H68">
        <v>0</v>
      </c>
      <c r="I68">
        <v>0</v>
      </c>
      <c r="J68">
        <v>0</v>
      </c>
      <c r="K68">
        <v>0</v>
      </c>
      <c r="L68">
        <v>18</v>
      </c>
      <c r="M68" t="s">
        <v>37</v>
      </c>
      <c r="O68">
        <v>2</v>
      </c>
      <c r="P68" s="2">
        <v>43144.601493055547</v>
      </c>
      <c r="Q68" s="2">
        <v>43144.55982638889</v>
      </c>
      <c r="S68" t="s">
        <v>118</v>
      </c>
      <c r="T68" t="s">
        <v>829</v>
      </c>
      <c r="U68" t="s">
        <v>1426</v>
      </c>
      <c r="V68" t="s">
        <v>1427</v>
      </c>
      <c r="W68" t="s">
        <v>1427</v>
      </c>
      <c r="Y68" t="s">
        <v>1508</v>
      </c>
      <c r="Z68" s="2">
        <v>44070.489606481482</v>
      </c>
      <c r="AA68" s="2">
        <v>44070.406273148154</v>
      </c>
      <c r="AC68">
        <v>0</v>
      </c>
      <c r="AD68" s="3" t="s">
        <v>2222</v>
      </c>
      <c r="AE68">
        <v>0</v>
      </c>
      <c r="AF68" t="s">
        <v>2856</v>
      </c>
      <c r="AH68">
        <v>0</v>
      </c>
    </row>
    <row r="69" spans="1:34" x14ac:dyDescent="0.25">
      <c r="A69">
        <v>4782</v>
      </c>
      <c r="B69">
        <v>1</v>
      </c>
      <c r="C69">
        <v>9.8000000000000007</v>
      </c>
      <c r="D69">
        <f>(C69-32.5)/27.8</f>
        <v>-0.81654676258992798</v>
      </c>
      <c r="E69">
        <v>22</v>
      </c>
      <c r="F69" t="s">
        <v>34</v>
      </c>
      <c r="G69">
        <v>16564</v>
      </c>
      <c r="H69">
        <v>0</v>
      </c>
      <c r="I69">
        <v>0</v>
      </c>
      <c r="J69">
        <v>0</v>
      </c>
      <c r="K69">
        <v>0</v>
      </c>
      <c r="L69">
        <v>3</v>
      </c>
      <c r="M69" t="s">
        <v>37</v>
      </c>
      <c r="O69">
        <v>2</v>
      </c>
      <c r="P69" s="2">
        <v>43209.570729166669</v>
      </c>
      <c r="Q69" s="2">
        <v>43209.487395833326</v>
      </c>
      <c r="S69" t="s">
        <v>382</v>
      </c>
      <c r="T69" t="s">
        <v>1078</v>
      </c>
      <c r="U69" t="s">
        <v>1426</v>
      </c>
      <c r="V69" t="s">
        <v>1427</v>
      </c>
      <c r="W69" t="s">
        <v>1427</v>
      </c>
      <c r="Y69" t="s">
        <v>1772</v>
      </c>
      <c r="Z69" s="2">
        <v>44070.697951388887</v>
      </c>
      <c r="AA69" s="2">
        <v>44070.614618055559</v>
      </c>
      <c r="AC69">
        <v>0</v>
      </c>
      <c r="AD69" s="3" t="s">
        <v>2486</v>
      </c>
      <c r="AE69">
        <v>0</v>
      </c>
      <c r="AF69" t="s">
        <v>2856</v>
      </c>
      <c r="AH69">
        <v>0</v>
      </c>
    </row>
    <row r="70" spans="1:34" x14ac:dyDescent="0.25">
      <c r="A70">
        <v>4865</v>
      </c>
      <c r="B70">
        <v>1</v>
      </c>
      <c r="C70">
        <v>9.8000000000000007</v>
      </c>
      <c r="D70">
        <f>(C70-32.5)/27.8</f>
        <v>-0.81654676258992798</v>
      </c>
      <c r="E70">
        <v>1</v>
      </c>
      <c r="F70" t="s">
        <v>34</v>
      </c>
      <c r="G70">
        <v>16274</v>
      </c>
      <c r="H70">
        <v>0</v>
      </c>
      <c r="I70">
        <v>0</v>
      </c>
      <c r="J70">
        <v>0</v>
      </c>
      <c r="K70">
        <v>0</v>
      </c>
      <c r="L70">
        <v>13</v>
      </c>
      <c r="M70" t="s">
        <v>37</v>
      </c>
      <c r="O70">
        <v>2</v>
      </c>
      <c r="P70" s="2">
        <v>43223.548125000001</v>
      </c>
      <c r="Q70" s="2">
        <v>43223.464791666673</v>
      </c>
      <c r="S70" t="s">
        <v>402</v>
      </c>
      <c r="T70" t="s">
        <v>1098</v>
      </c>
      <c r="U70" t="s">
        <v>1426</v>
      </c>
      <c r="V70" t="s">
        <v>1427</v>
      </c>
      <c r="W70" t="s">
        <v>1427</v>
      </c>
      <c r="Y70" t="s">
        <v>1792</v>
      </c>
      <c r="Z70" s="2">
        <v>44047.788217592592</v>
      </c>
      <c r="AA70" s="2">
        <v>44047.704884259263</v>
      </c>
      <c r="AC70">
        <v>0</v>
      </c>
      <c r="AD70" s="3" t="s">
        <v>2506</v>
      </c>
      <c r="AE70">
        <v>0</v>
      </c>
      <c r="AF70" t="s">
        <v>2856</v>
      </c>
      <c r="AH70">
        <v>0</v>
      </c>
    </row>
    <row r="71" spans="1:34" x14ac:dyDescent="0.25">
      <c r="A71">
        <v>4203</v>
      </c>
      <c r="B71">
        <v>1</v>
      </c>
      <c r="C71">
        <v>9.9</v>
      </c>
      <c r="D71">
        <f>(C71-32.5)/27.8</f>
        <v>-0.81294964028776984</v>
      </c>
      <c r="E71">
        <v>89</v>
      </c>
      <c r="F71" t="s">
        <v>34</v>
      </c>
      <c r="G71">
        <v>15415</v>
      </c>
      <c r="H71">
        <v>0</v>
      </c>
      <c r="I71">
        <v>0</v>
      </c>
      <c r="J71">
        <v>0</v>
      </c>
      <c r="K71">
        <v>0</v>
      </c>
      <c r="L71">
        <v>6</v>
      </c>
      <c r="M71" t="s">
        <v>37</v>
      </c>
      <c r="O71">
        <v>2</v>
      </c>
      <c r="P71" s="2">
        <v>43146.606736111113</v>
      </c>
      <c r="Q71" s="2">
        <v>43146.565069444441</v>
      </c>
      <c r="S71" t="s">
        <v>160</v>
      </c>
      <c r="T71" t="s">
        <v>871</v>
      </c>
      <c r="U71" t="s">
        <v>1426</v>
      </c>
      <c r="V71" t="s">
        <v>1427</v>
      </c>
      <c r="W71" t="s">
        <v>1427</v>
      </c>
      <c r="Y71" t="s">
        <v>1550</v>
      </c>
      <c r="Z71" s="2">
        <v>44023.697951388887</v>
      </c>
      <c r="AA71" s="2">
        <v>44023.614618055559</v>
      </c>
      <c r="AC71">
        <v>0</v>
      </c>
      <c r="AD71" s="3" t="s">
        <v>2264</v>
      </c>
      <c r="AE71">
        <v>0</v>
      </c>
      <c r="AF71" t="s">
        <v>2856</v>
      </c>
      <c r="AH71">
        <v>0</v>
      </c>
    </row>
    <row r="72" spans="1:34" x14ac:dyDescent="0.25">
      <c r="A72">
        <v>4261</v>
      </c>
      <c r="B72">
        <v>1</v>
      </c>
      <c r="C72">
        <v>9.9</v>
      </c>
      <c r="D72">
        <f>(C72-32.5)/27.8</f>
        <v>-0.81294964028776984</v>
      </c>
      <c r="E72">
        <v>89</v>
      </c>
      <c r="F72" t="s">
        <v>34</v>
      </c>
      <c r="G72">
        <v>15662</v>
      </c>
      <c r="H72">
        <v>0</v>
      </c>
      <c r="I72">
        <v>0</v>
      </c>
      <c r="J72">
        <v>0</v>
      </c>
      <c r="K72">
        <v>0</v>
      </c>
      <c r="L72">
        <v>1</v>
      </c>
      <c r="M72" t="s">
        <v>37</v>
      </c>
      <c r="O72">
        <v>2</v>
      </c>
      <c r="P72" s="2">
        <v>43158.425729166673</v>
      </c>
      <c r="Q72" s="2">
        <v>43158.384062500001</v>
      </c>
      <c r="S72" t="s">
        <v>201</v>
      </c>
      <c r="T72" t="s">
        <v>912</v>
      </c>
      <c r="U72" t="s">
        <v>1426</v>
      </c>
      <c r="V72" t="s">
        <v>1427</v>
      </c>
      <c r="W72" t="s">
        <v>1427</v>
      </c>
      <c r="Y72" t="s">
        <v>1591</v>
      </c>
      <c r="Z72" s="2">
        <v>44023.475729166668</v>
      </c>
      <c r="AA72" s="2">
        <v>44023.392395833333</v>
      </c>
      <c r="AC72">
        <v>0</v>
      </c>
      <c r="AD72" s="3" t="s">
        <v>2305</v>
      </c>
      <c r="AE72">
        <v>0</v>
      </c>
      <c r="AF72" t="s">
        <v>2856</v>
      </c>
      <c r="AH72">
        <v>0</v>
      </c>
    </row>
    <row r="73" spans="1:34" x14ac:dyDescent="0.25">
      <c r="A73">
        <v>4862</v>
      </c>
      <c r="B73">
        <v>1</v>
      </c>
      <c r="C73">
        <v>9.9</v>
      </c>
      <c r="D73">
        <f>(C73-32.5)/27.8</f>
        <v>-0.81294964028776984</v>
      </c>
      <c r="E73">
        <v>168</v>
      </c>
      <c r="F73" t="s">
        <v>34</v>
      </c>
      <c r="G73">
        <v>16047</v>
      </c>
      <c r="H73">
        <v>0</v>
      </c>
      <c r="I73">
        <v>0</v>
      </c>
      <c r="J73">
        <v>0</v>
      </c>
      <c r="K73">
        <v>0</v>
      </c>
      <c r="L73">
        <v>12</v>
      </c>
      <c r="M73" t="s">
        <v>37</v>
      </c>
      <c r="O73">
        <v>2</v>
      </c>
      <c r="P73" s="2">
        <v>43223.536377314813</v>
      </c>
      <c r="Q73" s="2">
        <v>43223.453043981477</v>
      </c>
      <c r="S73" t="s">
        <v>400</v>
      </c>
      <c r="T73" t="s">
        <v>1096</v>
      </c>
      <c r="U73" t="s">
        <v>1426</v>
      </c>
      <c r="V73" t="s">
        <v>1427</v>
      </c>
      <c r="W73" t="s">
        <v>1427</v>
      </c>
      <c r="Y73" t="s">
        <v>1790</v>
      </c>
      <c r="Z73" s="2">
        <v>44070.395995370367</v>
      </c>
      <c r="AA73" s="2">
        <v>44070.312662037039</v>
      </c>
      <c r="AC73">
        <v>0</v>
      </c>
      <c r="AD73" s="3" t="s">
        <v>2504</v>
      </c>
      <c r="AE73">
        <v>0</v>
      </c>
      <c r="AF73" t="s">
        <v>2856</v>
      </c>
      <c r="AH73">
        <v>0</v>
      </c>
    </row>
    <row r="74" spans="1:34" x14ac:dyDescent="0.25">
      <c r="A74">
        <v>4867</v>
      </c>
      <c r="B74">
        <v>1</v>
      </c>
      <c r="C74">
        <v>9.9</v>
      </c>
      <c r="D74">
        <f>(C74-32.5)/27.8</f>
        <v>-0.81294964028776984</v>
      </c>
      <c r="E74">
        <v>0</v>
      </c>
      <c r="F74" t="s">
        <v>33</v>
      </c>
      <c r="G74">
        <v>16148</v>
      </c>
      <c r="H74">
        <v>0</v>
      </c>
      <c r="I74">
        <v>0</v>
      </c>
      <c r="J74">
        <v>0</v>
      </c>
      <c r="K74">
        <v>0</v>
      </c>
      <c r="L74">
        <v>1</v>
      </c>
      <c r="M74" t="s">
        <v>37</v>
      </c>
      <c r="O74">
        <v>2</v>
      </c>
      <c r="P74" s="2">
        <v>43223.555613425917</v>
      </c>
      <c r="Q74" s="2">
        <v>43223.472280092603</v>
      </c>
      <c r="S74" t="s">
        <v>403</v>
      </c>
      <c r="T74" t="s">
        <v>1099</v>
      </c>
      <c r="U74" t="s">
        <v>1426</v>
      </c>
      <c r="V74" t="s">
        <v>1427</v>
      </c>
      <c r="W74" t="s">
        <v>1427</v>
      </c>
      <c r="Y74" t="s">
        <v>1793</v>
      </c>
      <c r="Z74" s="2">
        <v>44070.396006944437</v>
      </c>
      <c r="AA74" s="2">
        <v>44070.312673611108</v>
      </c>
      <c r="AC74">
        <v>0</v>
      </c>
      <c r="AD74" s="3" t="s">
        <v>2507</v>
      </c>
      <c r="AE74">
        <v>0</v>
      </c>
      <c r="AF74" t="s">
        <v>2856</v>
      </c>
      <c r="AH74">
        <v>0</v>
      </c>
    </row>
    <row r="75" spans="1:34" x14ac:dyDescent="0.25">
      <c r="A75">
        <v>4937</v>
      </c>
      <c r="B75">
        <v>1</v>
      </c>
      <c r="C75">
        <v>9.9</v>
      </c>
      <c r="D75">
        <f>(C75-32.5)/27.8</f>
        <v>-0.81294964028776984</v>
      </c>
      <c r="E75">
        <v>28</v>
      </c>
      <c r="F75" t="s">
        <v>34</v>
      </c>
      <c r="G75">
        <v>16283</v>
      </c>
      <c r="H75">
        <v>0</v>
      </c>
      <c r="I75">
        <v>0</v>
      </c>
      <c r="J75">
        <v>0</v>
      </c>
      <c r="K75">
        <v>0</v>
      </c>
      <c r="L75">
        <v>4</v>
      </c>
      <c r="M75" t="s">
        <v>37</v>
      </c>
      <c r="O75">
        <v>2</v>
      </c>
      <c r="P75" s="2">
        <v>43237.563657407409</v>
      </c>
      <c r="Q75" s="2">
        <v>43237.480324074073</v>
      </c>
      <c r="S75" t="s">
        <v>444</v>
      </c>
      <c r="T75" t="s">
        <v>1140</v>
      </c>
      <c r="U75" t="s">
        <v>1426</v>
      </c>
      <c r="V75" t="s">
        <v>1427</v>
      </c>
      <c r="W75" t="s">
        <v>1427</v>
      </c>
      <c r="Y75" t="s">
        <v>1834</v>
      </c>
      <c r="Z75" s="2">
        <v>44070.396018518521</v>
      </c>
      <c r="AA75" s="2">
        <v>44070.312685185178</v>
      </c>
      <c r="AC75">
        <v>0</v>
      </c>
      <c r="AD75" s="3" t="s">
        <v>2548</v>
      </c>
      <c r="AE75">
        <v>0</v>
      </c>
      <c r="AF75" t="s">
        <v>2856</v>
      </c>
      <c r="AH75">
        <v>0</v>
      </c>
    </row>
    <row r="76" spans="1:34" x14ac:dyDescent="0.25">
      <c r="A76">
        <v>6617</v>
      </c>
      <c r="B76">
        <v>1</v>
      </c>
      <c r="C76">
        <v>9.9</v>
      </c>
      <c r="D76">
        <f>(C76-32.5)/27.8</f>
        <v>-0.81294964028776984</v>
      </c>
      <c r="E76">
        <v>12</v>
      </c>
      <c r="F76" t="s">
        <v>34</v>
      </c>
      <c r="G76">
        <v>16031</v>
      </c>
      <c r="H76">
        <v>0</v>
      </c>
      <c r="I76">
        <v>0</v>
      </c>
      <c r="J76">
        <v>0</v>
      </c>
      <c r="K76">
        <v>0</v>
      </c>
      <c r="L76">
        <v>6</v>
      </c>
      <c r="M76" t="s">
        <v>37</v>
      </c>
      <c r="O76">
        <v>2</v>
      </c>
      <c r="P76" s="2">
        <v>43848.437905092593</v>
      </c>
      <c r="Q76" s="2">
        <v>43848.396238425928</v>
      </c>
      <c r="S76" t="s">
        <v>721</v>
      </c>
      <c r="T76" t="s">
        <v>1403</v>
      </c>
      <c r="U76" t="s">
        <v>1426</v>
      </c>
      <c r="V76" t="s">
        <v>1427</v>
      </c>
      <c r="W76" t="s">
        <v>1427</v>
      </c>
      <c r="Y76" t="s">
        <v>2112</v>
      </c>
      <c r="Z76" s="2">
        <v>44050.427106481482</v>
      </c>
      <c r="AA76" s="2">
        <v>44050.343773148154</v>
      </c>
      <c r="AC76">
        <v>0</v>
      </c>
      <c r="AD76" s="3" t="s">
        <v>2826</v>
      </c>
      <c r="AE76">
        <v>0</v>
      </c>
      <c r="AF76" t="s">
        <v>2856</v>
      </c>
      <c r="AH76">
        <v>0</v>
      </c>
    </row>
    <row r="77" spans="1:34" x14ac:dyDescent="0.25">
      <c r="A77">
        <v>4785</v>
      </c>
      <c r="B77">
        <v>1</v>
      </c>
      <c r="C77">
        <v>10.1</v>
      </c>
      <c r="D77">
        <f>(C77-32.5)/27.8</f>
        <v>-0.80575539568345311</v>
      </c>
      <c r="E77">
        <v>18</v>
      </c>
      <c r="F77" t="s">
        <v>34</v>
      </c>
      <c r="G77">
        <v>15448</v>
      </c>
      <c r="H77">
        <v>0</v>
      </c>
      <c r="I77">
        <v>0</v>
      </c>
      <c r="J77">
        <v>0</v>
      </c>
      <c r="K77">
        <v>0</v>
      </c>
      <c r="L77">
        <v>1</v>
      </c>
      <c r="M77" t="s">
        <v>37</v>
      </c>
      <c r="O77">
        <v>2</v>
      </c>
      <c r="P77" s="2">
        <v>43209.575659722221</v>
      </c>
      <c r="Q77" s="2">
        <v>43209.492326388892</v>
      </c>
      <c r="S77" t="s">
        <v>385</v>
      </c>
      <c r="T77" t="s">
        <v>1081</v>
      </c>
      <c r="U77" t="s">
        <v>1426</v>
      </c>
      <c r="V77" t="s">
        <v>1427</v>
      </c>
      <c r="W77" t="s">
        <v>1427</v>
      </c>
      <c r="Y77" t="s">
        <v>1775</v>
      </c>
      <c r="Z77" s="2">
        <v>44005.781273148154</v>
      </c>
      <c r="AA77" s="2">
        <v>44005.697939814818</v>
      </c>
      <c r="AC77">
        <v>0</v>
      </c>
      <c r="AD77" s="3" t="s">
        <v>2489</v>
      </c>
      <c r="AE77">
        <v>0</v>
      </c>
      <c r="AF77" t="s">
        <v>2856</v>
      </c>
      <c r="AH77">
        <v>0</v>
      </c>
    </row>
    <row r="78" spans="1:34" x14ac:dyDescent="0.25">
      <c r="A78">
        <v>5753</v>
      </c>
      <c r="B78">
        <v>1</v>
      </c>
      <c r="C78">
        <v>10.1</v>
      </c>
      <c r="D78">
        <f>(C78-32.5)/27.8</f>
        <v>-0.80575539568345311</v>
      </c>
      <c r="E78">
        <v>101</v>
      </c>
      <c r="F78" t="s">
        <v>34</v>
      </c>
      <c r="G78">
        <v>16147</v>
      </c>
      <c r="H78">
        <v>0</v>
      </c>
      <c r="I78">
        <v>0</v>
      </c>
      <c r="J78">
        <v>0</v>
      </c>
      <c r="K78">
        <v>0</v>
      </c>
      <c r="L78">
        <v>4</v>
      </c>
      <c r="M78" t="s">
        <v>37</v>
      </c>
      <c r="O78">
        <v>2</v>
      </c>
      <c r="P78" s="2">
        <v>43531.670729166668</v>
      </c>
      <c r="Q78" s="2">
        <v>43531.629062499997</v>
      </c>
      <c r="S78" t="s">
        <v>584</v>
      </c>
      <c r="T78" t="s">
        <v>1275</v>
      </c>
      <c r="U78" t="s">
        <v>1426</v>
      </c>
      <c r="V78" t="s">
        <v>1427</v>
      </c>
      <c r="W78" t="s">
        <v>1427</v>
      </c>
      <c r="Y78" t="s">
        <v>1975</v>
      </c>
      <c r="Z78" s="2">
        <v>44065.607673611114</v>
      </c>
      <c r="AA78" s="2">
        <v>44065.524340277778</v>
      </c>
      <c r="AC78">
        <v>0</v>
      </c>
      <c r="AD78" s="3" t="s">
        <v>2689</v>
      </c>
      <c r="AE78">
        <v>0</v>
      </c>
      <c r="AF78" t="s">
        <v>2856</v>
      </c>
      <c r="AH78">
        <v>0</v>
      </c>
    </row>
    <row r="79" spans="1:34" x14ac:dyDescent="0.25">
      <c r="A79">
        <v>4269</v>
      </c>
      <c r="B79">
        <v>1</v>
      </c>
      <c r="C79">
        <v>10.199999999999999</v>
      </c>
      <c r="D79">
        <f>(C79-32.5)/27.8</f>
        <v>-0.80215827338129497</v>
      </c>
      <c r="E79">
        <v>1</v>
      </c>
      <c r="F79" t="s">
        <v>34</v>
      </c>
      <c r="G79">
        <v>16244</v>
      </c>
      <c r="H79">
        <v>0</v>
      </c>
      <c r="I79">
        <v>0</v>
      </c>
      <c r="J79">
        <v>0</v>
      </c>
      <c r="K79">
        <v>0</v>
      </c>
      <c r="L79">
        <v>0</v>
      </c>
      <c r="M79" t="s">
        <v>37</v>
      </c>
      <c r="O79">
        <v>2</v>
      </c>
      <c r="P79" s="2">
        <v>43158.548055555562</v>
      </c>
      <c r="Q79" s="2">
        <v>43158.506388888891</v>
      </c>
      <c r="S79" t="s">
        <v>208</v>
      </c>
      <c r="T79" t="s">
        <v>919</v>
      </c>
      <c r="U79" t="s">
        <v>1426</v>
      </c>
      <c r="V79" t="s">
        <v>1427</v>
      </c>
      <c r="W79" t="s">
        <v>1427</v>
      </c>
      <c r="Y79" t="s">
        <v>1598</v>
      </c>
      <c r="Z79" s="2">
        <v>44020.663240740738</v>
      </c>
      <c r="AA79" s="2">
        <v>44020.579907407409</v>
      </c>
      <c r="AC79">
        <v>0</v>
      </c>
      <c r="AD79" s="3" t="s">
        <v>2312</v>
      </c>
      <c r="AE79">
        <v>0</v>
      </c>
      <c r="AF79" t="s">
        <v>2856</v>
      </c>
      <c r="AH79">
        <v>0</v>
      </c>
    </row>
    <row r="80" spans="1:34" x14ac:dyDescent="0.25">
      <c r="A80">
        <v>5479</v>
      </c>
      <c r="B80">
        <v>1</v>
      </c>
      <c r="C80">
        <v>10.199999999999999</v>
      </c>
      <c r="D80">
        <f>(C80-32.5)/27.8</f>
        <v>-0.80215827338129497</v>
      </c>
      <c r="E80">
        <v>69</v>
      </c>
      <c r="F80" t="s">
        <v>34</v>
      </c>
      <c r="G80">
        <v>16305</v>
      </c>
      <c r="H80">
        <v>0</v>
      </c>
      <c r="I80">
        <v>0</v>
      </c>
      <c r="J80">
        <v>0</v>
      </c>
      <c r="K80">
        <v>0</v>
      </c>
      <c r="L80">
        <v>3</v>
      </c>
      <c r="M80" t="s">
        <v>37</v>
      </c>
      <c r="O80">
        <v>2</v>
      </c>
      <c r="P80" s="2">
        <v>43382.605798611112</v>
      </c>
      <c r="Q80" s="2">
        <v>43382.522465277783</v>
      </c>
      <c r="S80" t="s">
        <v>510</v>
      </c>
      <c r="T80" t="s">
        <v>1205</v>
      </c>
      <c r="U80" t="s">
        <v>1426</v>
      </c>
      <c r="V80" t="s">
        <v>1427</v>
      </c>
      <c r="W80" t="s">
        <v>1427</v>
      </c>
      <c r="Y80" t="s">
        <v>1900</v>
      </c>
      <c r="Z80" s="2">
        <v>44068.767407407409</v>
      </c>
      <c r="AA80" s="2">
        <v>44068.684074074074</v>
      </c>
      <c r="AC80">
        <v>0</v>
      </c>
      <c r="AD80" s="3" t="s">
        <v>2614</v>
      </c>
      <c r="AE80">
        <v>0</v>
      </c>
      <c r="AF80" t="s">
        <v>2856</v>
      </c>
      <c r="AH80">
        <v>0</v>
      </c>
    </row>
    <row r="81" spans="1:34" x14ac:dyDescent="0.25">
      <c r="A81">
        <v>5629</v>
      </c>
      <c r="B81">
        <v>1</v>
      </c>
      <c r="C81">
        <v>10.3</v>
      </c>
      <c r="D81">
        <f>(C81-32.5)/27.8</f>
        <v>-0.79856115107913661</v>
      </c>
      <c r="E81">
        <v>51</v>
      </c>
      <c r="F81" t="s">
        <v>34</v>
      </c>
      <c r="G81">
        <v>8365</v>
      </c>
      <c r="H81">
        <v>0</v>
      </c>
      <c r="I81">
        <v>0</v>
      </c>
      <c r="J81">
        <v>0</v>
      </c>
      <c r="K81">
        <v>0</v>
      </c>
      <c r="L81">
        <v>0</v>
      </c>
      <c r="M81" t="s">
        <v>37</v>
      </c>
      <c r="O81">
        <v>2</v>
      </c>
      <c r="P81" s="2">
        <v>43494.651944444442</v>
      </c>
      <c r="Q81" s="2">
        <v>43494.610277777778</v>
      </c>
      <c r="S81" t="s">
        <v>557</v>
      </c>
      <c r="T81" t="s">
        <v>1250</v>
      </c>
      <c r="U81" t="s">
        <v>1426</v>
      </c>
      <c r="V81" t="s">
        <v>1427</v>
      </c>
      <c r="W81" t="s">
        <v>1427</v>
      </c>
      <c r="Y81" t="s">
        <v>1948</v>
      </c>
      <c r="Z81" s="2">
        <v>44070.718784722223</v>
      </c>
      <c r="AA81" s="2">
        <v>44070.635451388887</v>
      </c>
      <c r="AC81">
        <v>0</v>
      </c>
      <c r="AD81" s="3" t="s">
        <v>2662</v>
      </c>
      <c r="AE81">
        <v>0</v>
      </c>
      <c r="AF81" t="s">
        <v>2856</v>
      </c>
      <c r="AH81">
        <v>0</v>
      </c>
    </row>
    <row r="82" spans="1:34" x14ac:dyDescent="0.25">
      <c r="A82">
        <v>5706</v>
      </c>
      <c r="B82">
        <v>1</v>
      </c>
      <c r="C82">
        <v>10.3</v>
      </c>
      <c r="D82">
        <f>(C82-32.5)/27.8</f>
        <v>-0.79856115107913661</v>
      </c>
      <c r="E82">
        <v>22</v>
      </c>
      <c r="F82" t="s">
        <v>34</v>
      </c>
      <c r="G82">
        <v>15674</v>
      </c>
      <c r="H82">
        <v>0</v>
      </c>
      <c r="I82">
        <v>0</v>
      </c>
      <c r="J82">
        <v>0</v>
      </c>
      <c r="K82">
        <v>0</v>
      </c>
      <c r="L82">
        <v>0</v>
      </c>
      <c r="M82" t="s">
        <v>37</v>
      </c>
      <c r="O82">
        <v>2</v>
      </c>
      <c r="P82" s="2">
        <v>43496.589004629634</v>
      </c>
      <c r="Q82" s="2">
        <v>43496.547337962962</v>
      </c>
      <c r="S82" t="s">
        <v>569</v>
      </c>
      <c r="T82" t="s">
        <v>1262</v>
      </c>
      <c r="U82" t="s">
        <v>1426</v>
      </c>
      <c r="V82" t="s">
        <v>1427</v>
      </c>
      <c r="W82" t="s">
        <v>1427</v>
      </c>
      <c r="Y82" t="s">
        <v>1960</v>
      </c>
      <c r="Z82" s="2">
        <v>44048.395960648151</v>
      </c>
      <c r="AA82" s="2">
        <v>44048.312627314823</v>
      </c>
      <c r="AC82">
        <v>0</v>
      </c>
      <c r="AD82" s="3" t="s">
        <v>2674</v>
      </c>
      <c r="AE82">
        <v>0</v>
      </c>
      <c r="AF82" t="s">
        <v>2856</v>
      </c>
      <c r="AH82">
        <v>0</v>
      </c>
    </row>
    <row r="83" spans="1:34" x14ac:dyDescent="0.25">
      <c r="A83">
        <v>5480</v>
      </c>
      <c r="B83">
        <v>1</v>
      </c>
      <c r="C83">
        <v>10.4</v>
      </c>
      <c r="D83">
        <f>(C83-32.5)/27.8</f>
        <v>-0.79496402877697847</v>
      </c>
      <c r="E83">
        <v>37</v>
      </c>
      <c r="F83" t="s">
        <v>34</v>
      </c>
      <c r="G83">
        <v>16306</v>
      </c>
      <c r="H83">
        <v>0</v>
      </c>
      <c r="I83">
        <v>0</v>
      </c>
      <c r="J83">
        <v>0</v>
      </c>
      <c r="K83">
        <v>0</v>
      </c>
      <c r="L83">
        <v>1</v>
      </c>
      <c r="M83" t="s">
        <v>37</v>
      </c>
      <c r="O83">
        <v>2</v>
      </c>
      <c r="P83" s="2">
        <v>43382.613217592603</v>
      </c>
      <c r="Q83" s="2">
        <v>43382.52988425926</v>
      </c>
      <c r="S83" t="s">
        <v>511</v>
      </c>
      <c r="T83" t="s">
        <v>1206</v>
      </c>
      <c r="U83" t="s">
        <v>1426</v>
      </c>
      <c r="V83" t="s">
        <v>1427</v>
      </c>
      <c r="W83" t="s">
        <v>1427</v>
      </c>
      <c r="Y83" t="s">
        <v>1901</v>
      </c>
      <c r="Z83" s="2">
        <v>44068.628506944442</v>
      </c>
      <c r="AA83" s="2">
        <v>44068.545173611114</v>
      </c>
      <c r="AC83">
        <v>0</v>
      </c>
      <c r="AD83" s="3" t="s">
        <v>2615</v>
      </c>
      <c r="AE83">
        <v>0</v>
      </c>
      <c r="AF83" t="s">
        <v>2856</v>
      </c>
      <c r="AH83">
        <v>0</v>
      </c>
    </row>
    <row r="84" spans="1:34" x14ac:dyDescent="0.25">
      <c r="A84">
        <v>6280</v>
      </c>
      <c r="B84">
        <v>1</v>
      </c>
      <c r="C84">
        <v>10.4</v>
      </c>
      <c r="D84">
        <f>(C84-32.5)/27.8</f>
        <v>-0.79496402877697847</v>
      </c>
      <c r="E84">
        <v>0</v>
      </c>
      <c r="F84" t="s">
        <v>33</v>
      </c>
      <c r="G84">
        <v>15654</v>
      </c>
      <c r="H84">
        <v>0</v>
      </c>
      <c r="I84">
        <v>0</v>
      </c>
      <c r="J84">
        <v>0</v>
      </c>
      <c r="K84">
        <v>0</v>
      </c>
      <c r="L84">
        <v>0</v>
      </c>
      <c r="M84" t="s">
        <v>37</v>
      </c>
      <c r="O84">
        <v>2</v>
      </c>
      <c r="P84" s="2">
        <v>43718.484826388893</v>
      </c>
      <c r="Q84" s="2">
        <v>43718.401493055557</v>
      </c>
      <c r="S84" t="s">
        <v>703</v>
      </c>
      <c r="T84" t="s">
        <v>1388</v>
      </c>
      <c r="U84" t="s">
        <v>1426</v>
      </c>
      <c r="V84" t="s">
        <v>1427</v>
      </c>
      <c r="W84" t="s">
        <v>1427</v>
      </c>
      <c r="Y84" t="s">
        <v>2094</v>
      </c>
      <c r="Z84" s="2">
        <v>43740.399699074071</v>
      </c>
      <c r="AA84" s="2">
        <v>43740.316365740742</v>
      </c>
      <c r="AC84">
        <v>0</v>
      </c>
      <c r="AD84" s="3" t="s">
        <v>2808</v>
      </c>
      <c r="AE84">
        <v>0</v>
      </c>
      <c r="AF84" t="s">
        <v>2856</v>
      </c>
      <c r="AH84">
        <v>0</v>
      </c>
    </row>
    <row r="85" spans="1:34" x14ac:dyDescent="0.25">
      <c r="A85">
        <v>6127</v>
      </c>
      <c r="B85">
        <v>1</v>
      </c>
      <c r="C85">
        <v>10.6</v>
      </c>
      <c r="D85">
        <f>(C85-32.5)/27.8</f>
        <v>-0.78776978417266175</v>
      </c>
      <c r="E85">
        <v>66</v>
      </c>
      <c r="F85" t="s">
        <v>34</v>
      </c>
      <c r="G85">
        <v>14573</v>
      </c>
      <c r="H85">
        <v>0</v>
      </c>
      <c r="I85">
        <v>0</v>
      </c>
      <c r="J85">
        <v>0</v>
      </c>
      <c r="K85">
        <v>0</v>
      </c>
      <c r="L85">
        <v>0</v>
      </c>
      <c r="M85" t="s">
        <v>37</v>
      </c>
      <c r="O85">
        <v>2</v>
      </c>
      <c r="P85" s="2">
        <v>43644.73165509259</v>
      </c>
      <c r="Q85" s="2">
        <v>43644.648321759261</v>
      </c>
      <c r="S85" t="s">
        <v>680</v>
      </c>
      <c r="T85" t="s">
        <v>1369</v>
      </c>
      <c r="U85" t="s">
        <v>1426</v>
      </c>
      <c r="V85" t="s">
        <v>1427</v>
      </c>
      <c r="W85" t="s">
        <v>1427</v>
      </c>
      <c r="Y85" t="s">
        <v>2071</v>
      </c>
      <c r="Z85" s="2">
        <v>43981.434212962973</v>
      </c>
      <c r="AA85" s="2">
        <v>43981.35087962963</v>
      </c>
      <c r="AC85">
        <v>0</v>
      </c>
      <c r="AD85" s="3" t="s">
        <v>2785</v>
      </c>
      <c r="AE85">
        <v>0</v>
      </c>
      <c r="AF85" t="s">
        <v>2856</v>
      </c>
      <c r="AH85">
        <v>0</v>
      </c>
    </row>
    <row r="86" spans="1:34" x14ac:dyDescent="0.25">
      <c r="A86">
        <v>6128</v>
      </c>
      <c r="B86">
        <v>1</v>
      </c>
      <c r="C86">
        <v>10.6</v>
      </c>
      <c r="D86">
        <f>(C86-32.5)/27.8</f>
        <v>-0.78776978417266175</v>
      </c>
      <c r="E86">
        <v>50</v>
      </c>
      <c r="F86" t="s">
        <v>34</v>
      </c>
      <c r="G86">
        <v>14569</v>
      </c>
      <c r="H86">
        <v>0</v>
      </c>
      <c r="I86">
        <v>0</v>
      </c>
      <c r="J86">
        <v>0</v>
      </c>
      <c r="K86">
        <v>0</v>
      </c>
      <c r="L86">
        <v>3</v>
      </c>
      <c r="M86" t="s">
        <v>37</v>
      </c>
      <c r="O86">
        <v>2</v>
      </c>
      <c r="P86" s="2">
        <v>43644.74722222222</v>
      </c>
      <c r="Q86" s="2">
        <v>43644.663888888892</v>
      </c>
      <c r="S86" t="s">
        <v>681</v>
      </c>
      <c r="T86" t="s">
        <v>1370</v>
      </c>
      <c r="U86" t="s">
        <v>1426</v>
      </c>
      <c r="V86" t="s">
        <v>1427</v>
      </c>
      <c r="W86" t="s">
        <v>1427</v>
      </c>
      <c r="Y86" t="s">
        <v>2072</v>
      </c>
      <c r="Z86" s="2">
        <v>44057.732662037037</v>
      </c>
      <c r="AA86" s="2">
        <v>44057.649328703701</v>
      </c>
      <c r="AC86">
        <v>0</v>
      </c>
      <c r="AD86" s="3" t="s">
        <v>2786</v>
      </c>
      <c r="AE86">
        <v>0</v>
      </c>
      <c r="AF86" t="s">
        <v>2856</v>
      </c>
      <c r="AH86">
        <v>0</v>
      </c>
    </row>
    <row r="87" spans="1:34" x14ac:dyDescent="0.25">
      <c r="A87">
        <v>4306</v>
      </c>
      <c r="B87">
        <v>1</v>
      </c>
      <c r="C87">
        <v>10.7</v>
      </c>
      <c r="D87">
        <f>(C87-32.5)/27.8</f>
        <v>-0.78417266187050361</v>
      </c>
      <c r="E87">
        <v>41</v>
      </c>
      <c r="F87" t="s">
        <v>34</v>
      </c>
      <c r="G87">
        <v>15949</v>
      </c>
      <c r="H87">
        <v>0</v>
      </c>
      <c r="I87">
        <v>0</v>
      </c>
      <c r="J87">
        <v>0</v>
      </c>
      <c r="K87">
        <v>0</v>
      </c>
      <c r="L87">
        <v>1</v>
      </c>
      <c r="M87" t="s">
        <v>37</v>
      </c>
      <c r="O87">
        <v>2</v>
      </c>
      <c r="P87" s="2">
        <v>43159.692743055559</v>
      </c>
      <c r="Q87" s="2">
        <v>43159.651076388887</v>
      </c>
      <c r="S87" t="s">
        <v>230</v>
      </c>
      <c r="T87" t="s">
        <v>941</v>
      </c>
      <c r="U87" t="s">
        <v>1426</v>
      </c>
      <c r="V87" t="s">
        <v>1427</v>
      </c>
      <c r="W87" t="s">
        <v>1427</v>
      </c>
      <c r="Y87" t="s">
        <v>1620</v>
      </c>
      <c r="Z87" s="2">
        <v>43984.704895833333</v>
      </c>
      <c r="AA87" s="2">
        <v>43984.621562499997</v>
      </c>
      <c r="AC87">
        <v>0</v>
      </c>
      <c r="AD87" s="3" t="s">
        <v>2334</v>
      </c>
      <c r="AE87">
        <v>0</v>
      </c>
      <c r="AF87" t="s">
        <v>2856</v>
      </c>
      <c r="AH87">
        <v>0</v>
      </c>
    </row>
    <row r="88" spans="1:34" x14ac:dyDescent="0.25">
      <c r="A88">
        <v>4675</v>
      </c>
      <c r="B88">
        <v>1</v>
      </c>
      <c r="C88">
        <v>10.7</v>
      </c>
      <c r="D88">
        <f>(C88-32.5)/27.8</f>
        <v>-0.78417266187050361</v>
      </c>
      <c r="E88">
        <v>35</v>
      </c>
      <c r="F88" t="s">
        <v>34</v>
      </c>
      <c r="G88">
        <v>13762</v>
      </c>
      <c r="H88">
        <v>0</v>
      </c>
      <c r="I88">
        <v>0</v>
      </c>
      <c r="J88">
        <v>0</v>
      </c>
      <c r="K88">
        <v>0</v>
      </c>
      <c r="L88">
        <v>0</v>
      </c>
      <c r="M88" t="s">
        <v>37</v>
      </c>
      <c r="O88">
        <v>2</v>
      </c>
      <c r="P88" s="2">
        <v>43207.659456018519</v>
      </c>
      <c r="Q88" s="2">
        <v>43207.576122685183</v>
      </c>
      <c r="S88" t="s">
        <v>325</v>
      </c>
      <c r="T88" t="s">
        <v>1021</v>
      </c>
      <c r="U88" t="s">
        <v>1426</v>
      </c>
      <c r="V88" t="s">
        <v>1427</v>
      </c>
      <c r="W88" t="s">
        <v>1427</v>
      </c>
      <c r="Y88" t="s">
        <v>1715</v>
      </c>
      <c r="Z88" s="2">
        <v>44008.788217592592</v>
      </c>
      <c r="AA88" s="2">
        <v>44008.704884259263</v>
      </c>
      <c r="AC88">
        <v>0</v>
      </c>
      <c r="AD88" s="3" t="s">
        <v>2429</v>
      </c>
      <c r="AE88">
        <v>0</v>
      </c>
      <c r="AF88" t="s">
        <v>2856</v>
      </c>
      <c r="AH88">
        <v>0</v>
      </c>
    </row>
    <row r="89" spans="1:34" x14ac:dyDescent="0.25">
      <c r="A89">
        <v>5394</v>
      </c>
      <c r="B89">
        <v>1</v>
      </c>
      <c r="C89">
        <v>10.7</v>
      </c>
      <c r="D89">
        <f>(C89-32.5)/27.8</f>
        <v>-0.78417266187050361</v>
      </c>
      <c r="E89">
        <v>4</v>
      </c>
      <c r="F89" t="s">
        <v>34</v>
      </c>
      <c r="G89">
        <v>15462</v>
      </c>
      <c r="H89">
        <v>0</v>
      </c>
      <c r="I89">
        <v>0</v>
      </c>
      <c r="J89">
        <v>0</v>
      </c>
      <c r="K89">
        <v>0</v>
      </c>
      <c r="L89">
        <v>0</v>
      </c>
      <c r="M89" t="s">
        <v>37</v>
      </c>
      <c r="O89">
        <v>2</v>
      </c>
      <c r="P89" s="2">
        <v>43349.447951388887</v>
      </c>
      <c r="Q89" s="2">
        <v>43349.364618055559</v>
      </c>
      <c r="S89" t="s">
        <v>496</v>
      </c>
      <c r="T89" t="s">
        <v>1191</v>
      </c>
      <c r="U89" t="s">
        <v>1426</v>
      </c>
      <c r="V89" t="s">
        <v>1427</v>
      </c>
      <c r="W89" t="s">
        <v>1427</v>
      </c>
      <c r="Y89" t="s">
        <v>1886</v>
      </c>
      <c r="Z89" s="2">
        <v>43984.447939814818</v>
      </c>
      <c r="AA89" s="2">
        <v>43984.364606481482</v>
      </c>
      <c r="AC89">
        <v>0</v>
      </c>
      <c r="AD89" s="3" t="s">
        <v>2600</v>
      </c>
      <c r="AE89">
        <v>0</v>
      </c>
      <c r="AF89" t="s">
        <v>2856</v>
      </c>
      <c r="AH89">
        <v>0</v>
      </c>
    </row>
    <row r="90" spans="1:34" x14ac:dyDescent="0.25">
      <c r="A90">
        <v>5739</v>
      </c>
      <c r="B90">
        <v>1</v>
      </c>
      <c r="C90">
        <v>10.7</v>
      </c>
      <c r="D90">
        <f>(C90-32.5)/27.8</f>
        <v>-0.78417266187050361</v>
      </c>
      <c r="E90">
        <v>39</v>
      </c>
      <c r="F90" t="s">
        <v>34</v>
      </c>
      <c r="G90">
        <v>16003</v>
      </c>
      <c r="H90">
        <v>0</v>
      </c>
      <c r="I90">
        <v>0</v>
      </c>
      <c r="J90">
        <v>0</v>
      </c>
      <c r="K90">
        <v>0</v>
      </c>
      <c r="L90">
        <v>1</v>
      </c>
      <c r="M90" t="s">
        <v>37</v>
      </c>
      <c r="O90">
        <v>2</v>
      </c>
      <c r="P90" s="2">
        <v>43511.741597222222</v>
      </c>
      <c r="Q90" s="2">
        <v>43511.699930555558</v>
      </c>
      <c r="S90" t="s">
        <v>579</v>
      </c>
      <c r="T90" t="s">
        <v>1270</v>
      </c>
      <c r="U90" t="s">
        <v>1426</v>
      </c>
      <c r="V90" t="s">
        <v>1427</v>
      </c>
      <c r="W90" t="s">
        <v>1427</v>
      </c>
      <c r="Y90" t="s">
        <v>1970</v>
      </c>
      <c r="Z90" s="2">
        <v>44042.628506944442</v>
      </c>
      <c r="AA90" s="2">
        <v>44042.545173611114</v>
      </c>
      <c r="AC90">
        <v>0</v>
      </c>
      <c r="AD90" s="3" t="s">
        <v>2684</v>
      </c>
      <c r="AE90">
        <v>0</v>
      </c>
      <c r="AF90" t="s">
        <v>2856</v>
      </c>
      <c r="AH90">
        <v>0</v>
      </c>
    </row>
    <row r="91" spans="1:34" x14ac:dyDescent="0.25">
      <c r="A91">
        <v>4163</v>
      </c>
      <c r="B91">
        <v>1</v>
      </c>
      <c r="C91">
        <v>10.8</v>
      </c>
      <c r="D91">
        <f>(C91-32.5)/27.8</f>
        <v>-0.78057553956834524</v>
      </c>
      <c r="E91">
        <v>18</v>
      </c>
      <c r="F91" t="s">
        <v>34</v>
      </c>
      <c r="G91">
        <v>15482</v>
      </c>
      <c r="H91">
        <v>0</v>
      </c>
      <c r="I91">
        <v>0</v>
      </c>
      <c r="J91">
        <v>0</v>
      </c>
      <c r="K91">
        <v>0</v>
      </c>
      <c r="L91">
        <v>3</v>
      </c>
      <c r="M91" t="s">
        <v>37</v>
      </c>
      <c r="O91">
        <v>2</v>
      </c>
      <c r="P91" s="2">
        <v>43145.634004629632</v>
      </c>
      <c r="Q91" s="2">
        <v>43145.59233796296</v>
      </c>
      <c r="S91" t="s">
        <v>127</v>
      </c>
      <c r="T91" t="s">
        <v>838</v>
      </c>
      <c r="U91" t="s">
        <v>1426</v>
      </c>
      <c r="V91" t="s">
        <v>1427</v>
      </c>
      <c r="W91" t="s">
        <v>1427</v>
      </c>
      <c r="Y91" t="s">
        <v>1517</v>
      </c>
      <c r="Z91" s="2">
        <v>44067.395937499998</v>
      </c>
      <c r="AA91" s="2">
        <v>44067.312604166669</v>
      </c>
      <c r="AC91">
        <v>0</v>
      </c>
      <c r="AD91" s="3" t="s">
        <v>2231</v>
      </c>
      <c r="AE91">
        <v>0</v>
      </c>
      <c r="AF91" t="s">
        <v>2856</v>
      </c>
      <c r="AH91">
        <v>0</v>
      </c>
    </row>
    <row r="92" spans="1:34" x14ac:dyDescent="0.25">
      <c r="A92">
        <v>4194</v>
      </c>
      <c r="B92">
        <v>1</v>
      </c>
      <c r="C92">
        <v>10.8</v>
      </c>
      <c r="D92">
        <f>(C92-32.5)/27.8</f>
        <v>-0.78057553956834524</v>
      </c>
      <c r="E92">
        <v>5</v>
      </c>
      <c r="F92" t="s">
        <v>34</v>
      </c>
      <c r="G92">
        <v>15441</v>
      </c>
      <c r="H92">
        <v>0</v>
      </c>
      <c r="I92">
        <v>0</v>
      </c>
      <c r="J92">
        <v>0</v>
      </c>
      <c r="K92">
        <v>0</v>
      </c>
      <c r="L92">
        <v>9</v>
      </c>
      <c r="M92" t="s">
        <v>37</v>
      </c>
      <c r="O92">
        <v>2</v>
      </c>
      <c r="P92" s="2">
        <v>43146.491053240738</v>
      </c>
      <c r="Q92" s="2">
        <v>43146.449386574073</v>
      </c>
      <c r="S92" t="s">
        <v>153</v>
      </c>
      <c r="T92" t="s">
        <v>864</v>
      </c>
      <c r="U92" t="s">
        <v>1426</v>
      </c>
      <c r="V92" t="s">
        <v>1427</v>
      </c>
      <c r="W92" t="s">
        <v>1427</v>
      </c>
      <c r="Y92" t="s">
        <v>1543</v>
      </c>
      <c r="Z92" s="2">
        <v>44070.670173611114</v>
      </c>
      <c r="AA92" s="2">
        <v>44070.586840277778</v>
      </c>
      <c r="AC92">
        <v>0</v>
      </c>
      <c r="AD92" s="3" t="s">
        <v>2257</v>
      </c>
      <c r="AE92">
        <v>0</v>
      </c>
      <c r="AF92" t="s">
        <v>2856</v>
      </c>
      <c r="AH92">
        <v>0</v>
      </c>
    </row>
    <row r="93" spans="1:34" x14ac:dyDescent="0.25">
      <c r="A93">
        <v>5707</v>
      </c>
      <c r="B93">
        <v>1</v>
      </c>
      <c r="C93">
        <v>10.8</v>
      </c>
      <c r="D93">
        <f>(C93-32.5)/27.8</f>
        <v>-0.78057553956834524</v>
      </c>
      <c r="E93">
        <v>13</v>
      </c>
      <c r="F93" t="s">
        <v>34</v>
      </c>
      <c r="G93">
        <v>13557</v>
      </c>
      <c r="H93">
        <v>0</v>
      </c>
      <c r="I93">
        <v>0</v>
      </c>
      <c r="J93">
        <v>0</v>
      </c>
      <c r="K93">
        <v>0</v>
      </c>
      <c r="L93">
        <v>10</v>
      </c>
      <c r="M93" t="s">
        <v>37</v>
      </c>
      <c r="O93">
        <v>2</v>
      </c>
      <c r="P93" s="2">
        <v>43496.592905092592</v>
      </c>
      <c r="Q93" s="2">
        <v>43496.551238425927</v>
      </c>
      <c r="S93" t="s">
        <v>570</v>
      </c>
      <c r="T93" t="s">
        <v>1263</v>
      </c>
      <c r="U93" t="s">
        <v>1426</v>
      </c>
      <c r="V93" t="s">
        <v>1427</v>
      </c>
      <c r="W93" t="s">
        <v>1427</v>
      </c>
      <c r="Y93" t="s">
        <v>1961</v>
      </c>
      <c r="Z93" s="2">
        <v>44005.774317129632</v>
      </c>
      <c r="AA93" s="2">
        <v>44005.690983796303</v>
      </c>
      <c r="AC93">
        <v>0</v>
      </c>
      <c r="AD93" s="3" t="s">
        <v>2675</v>
      </c>
      <c r="AE93">
        <v>0</v>
      </c>
      <c r="AF93" t="s">
        <v>2856</v>
      </c>
      <c r="AH93">
        <v>0</v>
      </c>
    </row>
    <row r="94" spans="1:34" x14ac:dyDescent="0.25">
      <c r="A94">
        <v>4307</v>
      </c>
      <c r="B94">
        <v>1</v>
      </c>
      <c r="C94">
        <v>10.9</v>
      </c>
      <c r="D94">
        <f>(C94-32.5)/27.8</f>
        <v>-0.7769784172661871</v>
      </c>
      <c r="E94">
        <v>0</v>
      </c>
      <c r="F94" t="s">
        <v>33</v>
      </c>
      <c r="G94">
        <v>15946</v>
      </c>
      <c r="H94">
        <v>0</v>
      </c>
      <c r="I94">
        <v>0</v>
      </c>
      <c r="J94">
        <v>0</v>
      </c>
      <c r="K94">
        <v>0</v>
      </c>
      <c r="L94">
        <v>0</v>
      </c>
      <c r="M94" t="s">
        <v>37</v>
      </c>
      <c r="O94">
        <v>2</v>
      </c>
      <c r="P94" s="2">
        <v>43159.69630787037</v>
      </c>
      <c r="Q94" s="2">
        <v>43159.654641203713</v>
      </c>
      <c r="S94" t="s">
        <v>231</v>
      </c>
      <c r="T94" t="s">
        <v>942</v>
      </c>
      <c r="U94" t="s">
        <v>1426</v>
      </c>
      <c r="V94" t="s">
        <v>1427</v>
      </c>
      <c r="W94" t="s">
        <v>1427</v>
      </c>
      <c r="Y94" t="s">
        <v>1621</v>
      </c>
      <c r="Z94" s="2">
        <v>44013.396006944437</v>
      </c>
      <c r="AA94" s="2">
        <v>44013.312673611108</v>
      </c>
      <c r="AC94">
        <v>0</v>
      </c>
      <c r="AD94" s="3" t="s">
        <v>2335</v>
      </c>
      <c r="AE94">
        <v>0</v>
      </c>
      <c r="AF94" t="s">
        <v>2856</v>
      </c>
      <c r="AH94">
        <v>0</v>
      </c>
    </row>
    <row r="95" spans="1:34" x14ac:dyDescent="0.25">
      <c r="A95">
        <v>6047</v>
      </c>
      <c r="B95">
        <v>1</v>
      </c>
      <c r="C95">
        <v>10.9</v>
      </c>
      <c r="D95">
        <f>(C95-32.5)/27.8</f>
        <v>-0.7769784172661871</v>
      </c>
      <c r="E95">
        <v>46</v>
      </c>
      <c r="F95" t="s">
        <v>34</v>
      </c>
      <c r="G95">
        <v>16264</v>
      </c>
      <c r="H95">
        <v>0</v>
      </c>
      <c r="I95">
        <v>0</v>
      </c>
      <c r="J95">
        <v>0</v>
      </c>
      <c r="K95">
        <v>0</v>
      </c>
      <c r="L95">
        <v>38</v>
      </c>
      <c r="M95" t="s">
        <v>37</v>
      </c>
      <c r="O95">
        <v>2</v>
      </c>
      <c r="P95" s="2">
        <v>43588.470833333333</v>
      </c>
      <c r="Q95" s="2">
        <v>43588.387499999997</v>
      </c>
      <c r="S95" t="s">
        <v>662</v>
      </c>
      <c r="T95" t="s">
        <v>1351</v>
      </c>
      <c r="U95" t="s">
        <v>1426</v>
      </c>
      <c r="V95" t="s">
        <v>1427</v>
      </c>
      <c r="W95" t="s">
        <v>1427</v>
      </c>
      <c r="Y95" t="s">
        <v>2053</v>
      </c>
      <c r="Z95" s="2">
        <v>44067.760451388887</v>
      </c>
      <c r="AA95" s="2">
        <v>44067.677118055559</v>
      </c>
      <c r="AC95">
        <v>0</v>
      </c>
      <c r="AD95" s="3" t="s">
        <v>2767</v>
      </c>
      <c r="AE95">
        <v>0</v>
      </c>
      <c r="AF95" t="s">
        <v>2856</v>
      </c>
      <c r="AH95">
        <v>0</v>
      </c>
    </row>
    <row r="96" spans="1:34" x14ac:dyDescent="0.25">
      <c r="A96">
        <v>5737</v>
      </c>
      <c r="B96">
        <v>1</v>
      </c>
      <c r="C96">
        <v>11</v>
      </c>
      <c r="D96">
        <f>(C96-32.5)/27.8</f>
        <v>-0.77338129496402874</v>
      </c>
      <c r="E96">
        <v>12</v>
      </c>
      <c r="F96" t="s">
        <v>34</v>
      </c>
      <c r="G96">
        <v>15369</v>
      </c>
      <c r="H96">
        <v>0</v>
      </c>
      <c r="I96">
        <v>0</v>
      </c>
      <c r="J96">
        <v>0</v>
      </c>
      <c r="K96">
        <v>0</v>
      </c>
      <c r="L96">
        <v>9</v>
      </c>
      <c r="M96" t="s">
        <v>37</v>
      </c>
      <c r="O96">
        <v>2</v>
      </c>
      <c r="P96" s="2">
        <v>43511.591249999998</v>
      </c>
      <c r="Q96" s="2">
        <v>43511.549583333333</v>
      </c>
      <c r="S96" t="s">
        <v>577</v>
      </c>
      <c r="T96" t="s">
        <v>1268</v>
      </c>
      <c r="U96" t="s">
        <v>1426</v>
      </c>
      <c r="V96" t="s">
        <v>1427</v>
      </c>
      <c r="W96" t="s">
        <v>1427</v>
      </c>
      <c r="Y96" t="s">
        <v>1968</v>
      </c>
      <c r="Z96" s="2">
        <v>44065.670162037037</v>
      </c>
      <c r="AA96" s="2">
        <v>44065.586828703701</v>
      </c>
      <c r="AC96">
        <v>0</v>
      </c>
      <c r="AD96" s="3" t="s">
        <v>2682</v>
      </c>
      <c r="AE96">
        <v>0</v>
      </c>
      <c r="AF96" t="s">
        <v>2856</v>
      </c>
      <c r="AH96">
        <v>0</v>
      </c>
    </row>
    <row r="97" spans="1:34" x14ac:dyDescent="0.25">
      <c r="A97">
        <v>4231</v>
      </c>
      <c r="B97">
        <v>1</v>
      </c>
      <c r="C97">
        <v>11.1</v>
      </c>
      <c r="D97">
        <f>(C97-32.5)/27.8</f>
        <v>-0.76978417266187038</v>
      </c>
      <c r="E97">
        <v>0</v>
      </c>
      <c r="F97" t="s">
        <v>33</v>
      </c>
      <c r="G97">
        <v>15461</v>
      </c>
      <c r="H97">
        <v>0</v>
      </c>
      <c r="I97">
        <v>0</v>
      </c>
      <c r="J97">
        <v>0</v>
      </c>
      <c r="K97">
        <v>0</v>
      </c>
      <c r="L97">
        <v>1</v>
      </c>
      <c r="M97" t="s">
        <v>37</v>
      </c>
      <c r="O97">
        <v>2</v>
      </c>
      <c r="P97" s="2">
        <v>43147.65247685185</v>
      </c>
      <c r="Q97" s="2">
        <v>43147.610810185193</v>
      </c>
      <c r="S97" t="s">
        <v>182</v>
      </c>
      <c r="T97" t="s">
        <v>893</v>
      </c>
      <c r="U97" t="s">
        <v>1426</v>
      </c>
      <c r="V97" t="s">
        <v>1427</v>
      </c>
      <c r="W97" t="s">
        <v>1427</v>
      </c>
      <c r="Y97" t="s">
        <v>1572</v>
      </c>
      <c r="Z97" s="2">
        <v>44068.767384259263</v>
      </c>
      <c r="AA97" s="2">
        <v>44068.684050925927</v>
      </c>
      <c r="AC97">
        <v>0</v>
      </c>
      <c r="AD97" s="3" t="s">
        <v>2286</v>
      </c>
      <c r="AE97">
        <v>0</v>
      </c>
      <c r="AF97" t="s">
        <v>2856</v>
      </c>
      <c r="AH97">
        <v>0</v>
      </c>
    </row>
    <row r="98" spans="1:34" x14ac:dyDescent="0.25">
      <c r="A98">
        <v>4232</v>
      </c>
      <c r="B98">
        <v>1</v>
      </c>
      <c r="C98">
        <v>11.1</v>
      </c>
      <c r="D98">
        <f>(C98-32.5)/27.8</f>
        <v>-0.76978417266187038</v>
      </c>
      <c r="E98">
        <v>35</v>
      </c>
      <c r="F98" t="s">
        <v>34</v>
      </c>
      <c r="G98">
        <v>16269</v>
      </c>
      <c r="H98">
        <v>0</v>
      </c>
      <c r="I98">
        <v>0</v>
      </c>
      <c r="J98">
        <v>0</v>
      </c>
      <c r="K98">
        <v>0</v>
      </c>
      <c r="L98">
        <v>2</v>
      </c>
      <c r="M98" t="s">
        <v>37</v>
      </c>
      <c r="O98">
        <v>2</v>
      </c>
      <c r="P98" s="2">
        <v>43147.661539351851</v>
      </c>
      <c r="Q98" s="2">
        <v>43147.619872685187</v>
      </c>
      <c r="S98" t="s">
        <v>183</v>
      </c>
      <c r="T98" t="s">
        <v>894</v>
      </c>
      <c r="U98" t="s">
        <v>1426</v>
      </c>
      <c r="V98" t="s">
        <v>1427</v>
      </c>
      <c r="W98" t="s">
        <v>1427</v>
      </c>
      <c r="Y98" t="s">
        <v>1573</v>
      </c>
      <c r="Z98" s="2">
        <v>44068.461828703701</v>
      </c>
      <c r="AA98" s="2">
        <v>44068.378495370373</v>
      </c>
      <c r="AC98">
        <v>0</v>
      </c>
      <c r="AD98" s="3" t="s">
        <v>2287</v>
      </c>
      <c r="AE98">
        <v>0</v>
      </c>
      <c r="AF98" t="s">
        <v>2856</v>
      </c>
      <c r="AH98">
        <v>0</v>
      </c>
    </row>
    <row r="99" spans="1:34" x14ac:dyDescent="0.25">
      <c r="A99">
        <v>4715</v>
      </c>
      <c r="B99">
        <v>1</v>
      </c>
      <c r="C99">
        <v>11.1</v>
      </c>
      <c r="D99">
        <f>(C99-32.5)/27.8</f>
        <v>-0.76978417266187038</v>
      </c>
      <c r="E99">
        <v>30</v>
      </c>
      <c r="F99" t="s">
        <v>34</v>
      </c>
      <c r="G99">
        <v>15196</v>
      </c>
      <c r="H99">
        <v>0</v>
      </c>
      <c r="I99">
        <v>0</v>
      </c>
      <c r="J99">
        <v>0</v>
      </c>
      <c r="K99">
        <v>0</v>
      </c>
      <c r="L99">
        <v>0</v>
      </c>
      <c r="M99" t="s">
        <v>37</v>
      </c>
      <c r="O99">
        <v>2</v>
      </c>
      <c r="P99" s="2">
        <v>43207.919733796298</v>
      </c>
      <c r="Q99" s="2">
        <v>43207.836400462962</v>
      </c>
      <c r="S99" t="s">
        <v>350</v>
      </c>
      <c r="T99" t="s">
        <v>1046</v>
      </c>
      <c r="U99" t="s">
        <v>1426</v>
      </c>
      <c r="V99" t="s">
        <v>1427</v>
      </c>
      <c r="W99" t="s">
        <v>1427</v>
      </c>
      <c r="Y99" t="s">
        <v>1740</v>
      </c>
      <c r="Z99" s="2">
        <v>44063.395925925928</v>
      </c>
      <c r="AA99" s="2">
        <v>44063.312592592592</v>
      </c>
      <c r="AC99">
        <v>0</v>
      </c>
      <c r="AD99" s="3" t="s">
        <v>2454</v>
      </c>
      <c r="AE99">
        <v>0</v>
      </c>
      <c r="AF99" t="s">
        <v>2856</v>
      </c>
      <c r="AH99">
        <v>0</v>
      </c>
    </row>
    <row r="100" spans="1:34" x14ac:dyDescent="0.25">
      <c r="A100">
        <v>4789</v>
      </c>
      <c r="B100">
        <v>1</v>
      </c>
      <c r="C100">
        <v>11.1</v>
      </c>
      <c r="D100">
        <f>(C100-32.5)/27.8</f>
        <v>-0.76978417266187038</v>
      </c>
      <c r="E100">
        <v>62</v>
      </c>
      <c r="F100" t="s">
        <v>34</v>
      </c>
      <c r="G100">
        <v>15316</v>
      </c>
      <c r="H100">
        <v>0</v>
      </c>
      <c r="I100">
        <v>0</v>
      </c>
      <c r="J100">
        <v>0</v>
      </c>
      <c r="K100">
        <v>0</v>
      </c>
      <c r="L100">
        <v>2</v>
      </c>
      <c r="M100" t="s">
        <v>37</v>
      </c>
      <c r="O100">
        <v>2</v>
      </c>
      <c r="P100" s="2">
        <v>43209.582685185182</v>
      </c>
      <c r="Q100" s="2">
        <v>43209.499351851853</v>
      </c>
      <c r="S100" t="s">
        <v>388</v>
      </c>
      <c r="T100" t="s">
        <v>1084</v>
      </c>
      <c r="U100" t="s">
        <v>1426</v>
      </c>
      <c r="V100" t="s">
        <v>1427</v>
      </c>
      <c r="W100" t="s">
        <v>1427</v>
      </c>
      <c r="Y100" t="s">
        <v>1778</v>
      </c>
      <c r="Z100" s="2">
        <v>44051.454895833333</v>
      </c>
      <c r="AA100" s="2">
        <v>44051.371562499997</v>
      </c>
      <c r="AC100">
        <v>0</v>
      </c>
      <c r="AD100" s="3" t="s">
        <v>2492</v>
      </c>
      <c r="AE100">
        <v>0</v>
      </c>
      <c r="AF100" t="s">
        <v>2856</v>
      </c>
      <c r="AH100">
        <v>0</v>
      </c>
    </row>
    <row r="101" spans="1:34" x14ac:dyDescent="0.25">
      <c r="A101">
        <v>4790</v>
      </c>
      <c r="B101">
        <v>1</v>
      </c>
      <c r="C101">
        <v>11.1</v>
      </c>
      <c r="D101">
        <f>(C101-32.5)/27.8</f>
        <v>-0.76978417266187038</v>
      </c>
      <c r="E101">
        <v>43</v>
      </c>
      <c r="F101" t="s">
        <v>34</v>
      </c>
      <c r="G101">
        <v>15732</v>
      </c>
      <c r="H101">
        <v>0</v>
      </c>
      <c r="I101">
        <v>0</v>
      </c>
      <c r="J101">
        <v>0</v>
      </c>
      <c r="K101">
        <v>0</v>
      </c>
      <c r="L101">
        <v>0</v>
      </c>
      <c r="M101" t="s">
        <v>37</v>
      </c>
      <c r="O101">
        <v>2</v>
      </c>
      <c r="P101" s="2">
        <v>43209.600694444453</v>
      </c>
      <c r="Q101" s="2">
        <v>43209.517361111109</v>
      </c>
      <c r="S101" t="s">
        <v>389</v>
      </c>
      <c r="T101" t="s">
        <v>1085</v>
      </c>
      <c r="U101" t="s">
        <v>1426</v>
      </c>
      <c r="V101" t="s">
        <v>1427</v>
      </c>
      <c r="W101" t="s">
        <v>1427</v>
      </c>
      <c r="Y101" t="s">
        <v>1779</v>
      </c>
      <c r="Z101" s="2">
        <v>44067.760451388887</v>
      </c>
      <c r="AA101" s="2">
        <v>44067.677118055559</v>
      </c>
      <c r="AC101">
        <v>0</v>
      </c>
      <c r="AD101" s="3" t="s">
        <v>2493</v>
      </c>
      <c r="AE101">
        <v>0</v>
      </c>
      <c r="AF101" t="s">
        <v>2856</v>
      </c>
      <c r="AH101">
        <v>0</v>
      </c>
    </row>
    <row r="102" spans="1:34" x14ac:dyDescent="0.25">
      <c r="A102">
        <v>4936</v>
      </c>
      <c r="B102">
        <v>1</v>
      </c>
      <c r="C102">
        <v>11.1</v>
      </c>
      <c r="D102">
        <f>(C102-32.5)/27.8</f>
        <v>-0.76978417266187038</v>
      </c>
      <c r="E102">
        <v>88</v>
      </c>
      <c r="F102" t="s">
        <v>34</v>
      </c>
      <c r="G102">
        <v>15106</v>
      </c>
      <c r="H102">
        <v>0</v>
      </c>
      <c r="I102">
        <v>0</v>
      </c>
      <c r="J102">
        <v>0</v>
      </c>
      <c r="K102">
        <v>0</v>
      </c>
      <c r="L102">
        <v>11</v>
      </c>
      <c r="M102" t="s">
        <v>37</v>
      </c>
      <c r="O102">
        <v>2</v>
      </c>
      <c r="P102" s="2">
        <v>43237.559247685182</v>
      </c>
      <c r="Q102" s="2">
        <v>43237.475914351853</v>
      </c>
      <c r="S102" t="s">
        <v>443</v>
      </c>
      <c r="T102" t="s">
        <v>1139</v>
      </c>
      <c r="U102" t="s">
        <v>1426</v>
      </c>
      <c r="V102" t="s">
        <v>1427</v>
      </c>
      <c r="W102" t="s">
        <v>1427</v>
      </c>
      <c r="Y102" t="s">
        <v>1833</v>
      </c>
      <c r="Z102" s="2">
        <v>44057.607662037037</v>
      </c>
      <c r="AA102" s="2">
        <v>44057.524328703701</v>
      </c>
      <c r="AC102">
        <v>0</v>
      </c>
      <c r="AD102" s="3" t="s">
        <v>2547</v>
      </c>
      <c r="AE102">
        <v>0</v>
      </c>
      <c r="AF102" t="s">
        <v>2856</v>
      </c>
      <c r="AH102">
        <v>0</v>
      </c>
    </row>
    <row r="103" spans="1:34" x14ac:dyDescent="0.25">
      <c r="A103">
        <v>5379</v>
      </c>
      <c r="B103">
        <v>1</v>
      </c>
      <c r="C103">
        <v>11.1</v>
      </c>
      <c r="D103">
        <f>(C103-32.5)/27.8</f>
        <v>-0.76978417266187038</v>
      </c>
      <c r="E103">
        <v>26</v>
      </c>
      <c r="F103" t="s">
        <v>34</v>
      </c>
      <c r="G103">
        <v>14561</v>
      </c>
      <c r="H103">
        <v>0</v>
      </c>
      <c r="I103">
        <v>0</v>
      </c>
      <c r="J103">
        <v>0</v>
      </c>
      <c r="K103">
        <v>0</v>
      </c>
      <c r="L103">
        <v>0</v>
      </c>
      <c r="M103" t="s">
        <v>37</v>
      </c>
      <c r="O103">
        <v>2</v>
      </c>
      <c r="P103" s="2">
        <v>43344.649247685193</v>
      </c>
      <c r="Q103" s="2">
        <v>43344.56591435185</v>
      </c>
      <c r="S103" t="s">
        <v>488</v>
      </c>
      <c r="T103" t="s">
        <v>1183</v>
      </c>
      <c r="U103" t="s">
        <v>1426</v>
      </c>
      <c r="V103" t="s">
        <v>1427</v>
      </c>
      <c r="W103" t="s">
        <v>1427</v>
      </c>
      <c r="Y103" t="s">
        <v>1878</v>
      </c>
      <c r="Z103" s="2">
        <v>44023.583368055559</v>
      </c>
      <c r="AA103" s="2">
        <v>44023.500034722223</v>
      </c>
      <c r="AC103">
        <v>0</v>
      </c>
      <c r="AD103" s="3" t="s">
        <v>2592</v>
      </c>
      <c r="AE103">
        <v>0</v>
      </c>
      <c r="AF103" t="s">
        <v>2856</v>
      </c>
      <c r="AH103">
        <v>0</v>
      </c>
    </row>
    <row r="104" spans="1:34" x14ac:dyDescent="0.25">
      <c r="A104">
        <v>4204</v>
      </c>
      <c r="B104">
        <v>1</v>
      </c>
      <c r="C104">
        <v>11.3</v>
      </c>
      <c r="D104">
        <f>(C104-32.5)/27.8</f>
        <v>-0.76258992805755388</v>
      </c>
      <c r="E104">
        <v>31</v>
      </c>
      <c r="F104" t="s">
        <v>34</v>
      </c>
      <c r="G104">
        <v>15414</v>
      </c>
      <c r="H104">
        <v>0</v>
      </c>
      <c r="I104">
        <v>0</v>
      </c>
      <c r="J104">
        <v>0</v>
      </c>
      <c r="K104">
        <v>0</v>
      </c>
      <c r="L104">
        <v>3</v>
      </c>
      <c r="M104" t="s">
        <v>37</v>
      </c>
      <c r="O104">
        <v>2</v>
      </c>
      <c r="P104" s="2">
        <v>43146.61173611111</v>
      </c>
      <c r="Q104" s="2">
        <v>43146.570069444453</v>
      </c>
      <c r="S104" t="s">
        <v>161</v>
      </c>
      <c r="T104" t="s">
        <v>872</v>
      </c>
      <c r="U104" t="s">
        <v>1426</v>
      </c>
      <c r="V104" t="s">
        <v>1427</v>
      </c>
      <c r="W104" t="s">
        <v>1427</v>
      </c>
      <c r="Y104" t="s">
        <v>1551</v>
      </c>
      <c r="Z104" s="2">
        <v>44064.635439814818</v>
      </c>
      <c r="AA104" s="2">
        <v>44064.552106481482</v>
      </c>
      <c r="AC104">
        <v>0</v>
      </c>
      <c r="AD104" s="3" t="s">
        <v>2265</v>
      </c>
      <c r="AE104">
        <v>0</v>
      </c>
      <c r="AF104" t="s">
        <v>2856</v>
      </c>
      <c r="AH104">
        <v>0</v>
      </c>
    </row>
    <row r="105" spans="1:34" x14ac:dyDescent="0.25">
      <c r="A105">
        <v>4962</v>
      </c>
      <c r="B105">
        <v>1</v>
      </c>
      <c r="C105">
        <v>11.3</v>
      </c>
      <c r="D105">
        <f>(C105-32.5)/27.8</f>
        <v>-0.76258992805755388</v>
      </c>
      <c r="E105">
        <v>95</v>
      </c>
      <c r="F105" t="s">
        <v>34</v>
      </c>
      <c r="G105">
        <v>15737</v>
      </c>
      <c r="H105">
        <v>0</v>
      </c>
      <c r="I105">
        <v>0</v>
      </c>
      <c r="J105">
        <v>0</v>
      </c>
      <c r="K105">
        <v>0</v>
      </c>
      <c r="L105">
        <v>14</v>
      </c>
      <c r="M105" t="s">
        <v>37</v>
      </c>
      <c r="O105">
        <v>2</v>
      </c>
      <c r="P105" s="2">
        <v>43253.391215277778</v>
      </c>
      <c r="Q105" s="2">
        <v>43253.307881944442</v>
      </c>
      <c r="S105" t="s">
        <v>449</v>
      </c>
      <c r="T105" t="s">
        <v>1145</v>
      </c>
      <c r="U105" t="s">
        <v>1426</v>
      </c>
      <c r="V105" t="s">
        <v>1427</v>
      </c>
      <c r="W105" t="s">
        <v>1427</v>
      </c>
      <c r="Y105" t="s">
        <v>1839</v>
      </c>
      <c r="Z105" s="2">
        <v>44069.656273148154</v>
      </c>
      <c r="AA105" s="2">
        <v>44069.572939814818</v>
      </c>
      <c r="AC105">
        <v>0</v>
      </c>
      <c r="AD105" s="3" t="s">
        <v>2553</v>
      </c>
      <c r="AE105">
        <v>0</v>
      </c>
      <c r="AF105" t="s">
        <v>2856</v>
      </c>
      <c r="AH105">
        <v>0</v>
      </c>
    </row>
    <row r="106" spans="1:34" x14ac:dyDescent="0.25">
      <c r="A106">
        <v>4178</v>
      </c>
      <c r="B106">
        <v>1</v>
      </c>
      <c r="C106">
        <v>11.5</v>
      </c>
      <c r="D106">
        <f>(C106-32.5)/27.8</f>
        <v>-0.75539568345323738</v>
      </c>
      <c r="E106">
        <v>12</v>
      </c>
      <c r="F106" t="s">
        <v>34</v>
      </c>
      <c r="G106">
        <v>16160</v>
      </c>
      <c r="H106">
        <v>0</v>
      </c>
      <c r="I106">
        <v>0</v>
      </c>
      <c r="J106">
        <v>0</v>
      </c>
      <c r="K106">
        <v>0</v>
      </c>
      <c r="L106">
        <v>17</v>
      </c>
      <c r="M106" t="s">
        <v>37</v>
      </c>
      <c r="O106">
        <v>2</v>
      </c>
      <c r="P106" s="2">
        <v>43145.738541666673</v>
      </c>
      <c r="Q106" s="2">
        <v>43145.696875000001</v>
      </c>
      <c r="S106" t="s">
        <v>140</v>
      </c>
      <c r="T106" t="s">
        <v>851</v>
      </c>
      <c r="U106" t="s">
        <v>1426</v>
      </c>
      <c r="V106" t="s">
        <v>1427</v>
      </c>
      <c r="W106" t="s">
        <v>1427</v>
      </c>
      <c r="Y106" t="s">
        <v>1530</v>
      </c>
      <c r="Z106" s="2">
        <v>44055.656273148154</v>
      </c>
      <c r="AA106" s="2">
        <v>44055.572939814818</v>
      </c>
      <c r="AC106">
        <v>0</v>
      </c>
      <c r="AD106" s="3" t="s">
        <v>2244</v>
      </c>
      <c r="AE106">
        <v>0</v>
      </c>
      <c r="AF106" t="s">
        <v>2856</v>
      </c>
      <c r="AH106">
        <v>0</v>
      </c>
    </row>
    <row r="107" spans="1:34" x14ac:dyDescent="0.25">
      <c r="A107">
        <v>5481</v>
      </c>
      <c r="B107">
        <v>1</v>
      </c>
      <c r="C107">
        <v>11.5</v>
      </c>
      <c r="D107">
        <f>(C107-32.5)/27.8</f>
        <v>-0.75539568345323738</v>
      </c>
      <c r="E107">
        <v>46</v>
      </c>
      <c r="F107" t="s">
        <v>34</v>
      </c>
      <c r="G107">
        <v>15138</v>
      </c>
      <c r="H107">
        <v>0</v>
      </c>
      <c r="I107">
        <v>0</v>
      </c>
      <c r="J107">
        <v>0</v>
      </c>
      <c r="K107">
        <v>0</v>
      </c>
      <c r="L107">
        <v>0</v>
      </c>
      <c r="M107" t="s">
        <v>37</v>
      </c>
      <c r="O107">
        <v>2</v>
      </c>
      <c r="P107" s="2">
        <v>43382.616770833331</v>
      </c>
      <c r="Q107" s="2">
        <v>43382.533437500002</v>
      </c>
      <c r="S107" t="s">
        <v>512</v>
      </c>
      <c r="T107" t="s">
        <v>1207</v>
      </c>
      <c r="U107" t="s">
        <v>1426</v>
      </c>
      <c r="V107" t="s">
        <v>1427</v>
      </c>
      <c r="W107" t="s">
        <v>1427</v>
      </c>
      <c r="Y107" t="s">
        <v>1902</v>
      </c>
      <c r="Z107" s="2">
        <v>44049.732662037037</v>
      </c>
      <c r="AA107" s="2">
        <v>44049.649328703701</v>
      </c>
      <c r="AC107">
        <v>0</v>
      </c>
      <c r="AD107" s="3" t="s">
        <v>2616</v>
      </c>
      <c r="AE107">
        <v>0</v>
      </c>
      <c r="AF107" t="s">
        <v>2856</v>
      </c>
      <c r="AH107">
        <v>0</v>
      </c>
    </row>
    <row r="108" spans="1:34" x14ac:dyDescent="0.25">
      <c r="A108">
        <v>4161</v>
      </c>
      <c r="B108">
        <v>1</v>
      </c>
      <c r="C108">
        <v>11.6</v>
      </c>
      <c r="D108">
        <f>(C108-32.5)/27.8</f>
        <v>-0.75179856115107901</v>
      </c>
      <c r="E108">
        <v>0</v>
      </c>
      <c r="F108" t="s">
        <v>33</v>
      </c>
      <c r="G108">
        <v>15375</v>
      </c>
      <c r="H108">
        <v>0</v>
      </c>
      <c r="I108">
        <v>0</v>
      </c>
      <c r="J108">
        <v>0</v>
      </c>
      <c r="K108">
        <v>0</v>
      </c>
      <c r="L108">
        <v>0</v>
      </c>
      <c r="M108" t="s">
        <v>37</v>
      </c>
      <c r="O108">
        <v>2</v>
      </c>
      <c r="P108" s="2">
        <v>43144.631481481483</v>
      </c>
      <c r="Q108" s="2">
        <v>43144.589814814812</v>
      </c>
      <c r="S108" t="s">
        <v>125</v>
      </c>
      <c r="T108" t="s">
        <v>836</v>
      </c>
      <c r="U108" t="s">
        <v>1426</v>
      </c>
      <c r="V108" t="s">
        <v>1427</v>
      </c>
      <c r="W108" t="s">
        <v>1427</v>
      </c>
      <c r="Y108" t="s">
        <v>1515</v>
      </c>
      <c r="Z108" s="2">
        <v>43903.395972222221</v>
      </c>
      <c r="AA108" s="2">
        <v>43903.354305555556</v>
      </c>
      <c r="AC108">
        <v>0</v>
      </c>
      <c r="AD108" s="3" t="s">
        <v>2229</v>
      </c>
      <c r="AE108">
        <v>0</v>
      </c>
      <c r="AF108" t="s">
        <v>2856</v>
      </c>
      <c r="AH108">
        <v>0</v>
      </c>
    </row>
    <row r="109" spans="1:34" x14ac:dyDescent="0.25">
      <c r="A109">
        <v>4220</v>
      </c>
      <c r="B109">
        <v>1</v>
      </c>
      <c r="C109">
        <v>11.6</v>
      </c>
      <c r="D109">
        <f>(C109-32.5)/27.8</f>
        <v>-0.75179856115107901</v>
      </c>
      <c r="E109">
        <v>66</v>
      </c>
      <c r="F109" t="s">
        <v>34</v>
      </c>
      <c r="G109">
        <v>15758</v>
      </c>
      <c r="H109">
        <v>0</v>
      </c>
      <c r="I109">
        <v>0</v>
      </c>
      <c r="J109">
        <v>0</v>
      </c>
      <c r="K109">
        <v>0</v>
      </c>
      <c r="L109">
        <v>12</v>
      </c>
      <c r="M109" t="s">
        <v>37</v>
      </c>
      <c r="O109">
        <v>2</v>
      </c>
      <c r="P109" s="2">
        <v>43147.454479166663</v>
      </c>
      <c r="Q109" s="2">
        <v>43147.412812499999</v>
      </c>
      <c r="S109" t="s">
        <v>173</v>
      </c>
      <c r="T109" t="s">
        <v>884</v>
      </c>
      <c r="U109" t="s">
        <v>1426</v>
      </c>
      <c r="V109" t="s">
        <v>1427</v>
      </c>
      <c r="W109" t="s">
        <v>1427</v>
      </c>
      <c r="Y109" t="s">
        <v>1563</v>
      </c>
      <c r="Z109" s="2">
        <v>44070.489606481482</v>
      </c>
      <c r="AA109" s="2">
        <v>44070.406273148154</v>
      </c>
      <c r="AC109">
        <v>0</v>
      </c>
      <c r="AD109" s="3" t="s">
        <v>2277</v>
      </c>
      <c r="AE109">
        <v>0</v>
      </c>
      <c r="AF109" t="s">
        <v>2856</v>
      </c>
      <c r="AH109">
        <v>0</v>
      </c>
    </row>
    <row r="110" spans="1:34" x14ac:dyDescent="0.25">
      <c r="A110">
        <v>4281</v>
      </c>
      <c r="B110">
        <v>1</v>
      </c>
      <c r="C110">
        <v>11.6</v>
      </c>
      <c r="D110">
        <f>(C110-32.5)/27.8</f>
        <v>-0.75179856115107901</v>
      </c>
      <c r="E110">
        <v>4</v>
      </c>
      <c r="F110" t="s">
        <v>34</v>
      </c>
      <c r="G110">
        <v>16330</v>
      </c>
      <c r="H110">
        <v>0</v>
      </c>
      <c r="I110">
        <v>0</v>
      </c>
      <c r="J110">
        <v>0</v>
      </c>
      <c r="K110">
        <v>0</v>
      </c>
      <c r="L110">
        <v>0</v>
      </c>
      <c r="M110" t="s">
        <v>37</v>
      </c>
      <c r="O110">
        <v>2</v>
      </c>
      <c r="P110" s="2">
        <v>43159.548252314817</v>
      </c>
      <c r="Q110" s="2">
        <v>43159.506585648152</v>
      </c>
      <c r="S110" t="s">
        <v>217</v>
      </c>
      <c r="T110" t="s">
        <v>928</v>
      </c>
      <c r="U110" t="s">
        <v>1426</v>
      </c>
      <c r="V110" t="s">
        <v>1427</v>
      </c>
      <c r="W110" t="s">
        <v>1427</v>
      </c>
      <c r="Y110" t="s">
        <v>1607</v>
      </c>
      <c r="Z110" s="2">
        <v>44042.774351851847</v>
      </c>
      <c r="AA110" s="2">
        <v>44042.691018518519</v>
      </c>
      <c r="AC110">
        <v>0</v>
      </c>
      <c r="AD110" s="3" t="s">
        <v>2321</v>
      </c>
      <c r="AE110">
        <v>0</v>
      </c>
      <c r="AF110" t="s">
        <v>2856</v>
      </c>
      <c r="AH110">
        <v>0</v>
      </c>
    </row>
    <row r="111" spans="1:34" x14ac:dyDescent="0.25">
      <c r="A111">
        <v>4609</v>
      </c>
      <c r="B111">
        <v>1</v>
      </c>
      <c r="C111">
        <v>11.8</v>
      </c>
      <c r="D111">
        <f>(C111-32.5)/27.8</f>
        <v>-0.74460431654676251</v>
      </c>
      <c r="E111">
        <v>237</v>
      </c>
      <c r="F111" t="s">
        <v>34</v>
      </c>
      <c r="G111">
        <v>15145</v>
      </c>
      <c r="H111">
        <v>0</v>
      </c>
      <c r="I111">
        <v>0</v>
      </c>
      <c r="J111">
        <v>0</v>
      </c>
      <c r="K111">
        <v>0</v>
      </c>
      <c r="L111">
        <v>0</v>
      </c>
      <c r="M111" t="s">
        <v>37</v>
      </c>
      <c r="O111">
        <v>2</v>
      </c>
      <c r="P111" s="2">
        <v>43203.605405092603</v>
      </c>
      <c r="Q111" s="2">
        <v>43203.52207175926</v>
      </c>
      <c r="S111" t="s">
        <v>277</v>
      </c>
      <c r="T111" t="s">
        <v>987</v>
      </c>
      <c r="U111" t="s">
        <v>1426</v>
      </c>
      <c r="V111" t="s">
        <v>1427</v>
      </c>
      <c r="W111" t="s">
        <v>1427</v>
      </c>
      <c r="Y111" t="s">
        <v>1667</v>
      </c>
      <c r="Z111" s="2">
        <v>44070.649328703701</v>
      </c>
      <c r="AA111" s="2">
        <v>44070.565995370373</v>
      </c>
      <c r="AC111">
        <v>0</v>
      </c>
      <c r="AD111" s="3" t="s">
        <v>2381</v>
      </c>
      <c r="AE111">
        <v>0</v>
      </c>
      <c r="AF111" t="s">
        <v>2856</v>
      </c>
      <c r="AH111">
        <v>0</v>
      </c>
    </row>
    <row r="112" spans="1:34" x14ac:dyDescent="0.25">
      <c r="A112">
        <v>4060</v>
      </c>
      <c r="B112">
        <v>1</v>
      </c>
      <c r="C112">
        <v>11.9</v>
      </c>
      <c r="D112">
        <f>(C112-32.5)/27.8</f>
        <v>-0.74100719424460437</v>
      </c>
      <c r="E112">
        <v>73</v>
      </c>
      <c r="F112" t="s">
        <v>34</v>
      </c>
      <c r="G112">
        <v>16498</v>
      </c>
      <c r="H112">
        <v>0</v>
      </c>
      <c r="I112">
        <v>0</v>
      </c>
      <c r="J112">
        <v>0</v>
      </c>
      <c r="K112">
        <v>0</v>
      </c>
      <c r="L112">
        <v>9</v>
      </c>
      <c r="M112" t="s">
        <v>37</v>
      </c>
      <c r="O112">
        <v>2</v>
      </c>
      <c r="P112" s="2">
        <v>43143.528541666667</v>
      </c>
      <c r="Q112" s="2">
        <v>43143.486875000002</v>
      </c>
      <c r="S112" t="s">
        <v>61</v>
      </c>
      <c r="T112" t="s">
        <v>772</v>
      </c>
      <c r="U112" t="s">
        <v>1426</v>
      </c>
      <c r="V112" t="s">
        <v>1427</v>
      </c>
      <c r="W112" t="s">
        <v>1427</v>
      </c>
      <c r="Y112" t="s">
        <v>1451</v>
      </c>
      <c r="Z112" s="2">
        <v>44068.468784722223</v>
      </c>
      <c r="AA112" s="2">
        <v>44068.385451388887</v>
      </c>
      <c r="AC112">
        <v>0</v>
      </c>
      <c r="AD112" s="3" t="s">
        <v>2165</v>
      </c>
      <c r="AE112">
        <v>0</v>
      </c>
      <c r="AF112" t="s">
        <v>2856</v>
      </c>
      <c r="AH112">
        <v>0</v>
      </c>
    </row>
    <row r="113" spans="1:34" x14ac:dyDescent="0.25">
      <c r="A113">
        <v>4062</v>
      </c>
      <c r="B113">
        <v>1</v>
      </c>
      <c r="C113">
        <v>11.9</v>
      </c>
      <c r="D113">
        <f>(C113-32.5)/27.8</f>
        <v>-0.74100719424460437</v>
      </c>
      <c r="E113">
        <v>60</v>
      </c>
      <c r="F113" t="s">
        <v>34</v>
      </c>
      <c r="G113">
        <v>16320</v>
      </c>
      <c r="H113">
        <v>0</v>
      </c>
      <c r="I113">
        <v>0</v>
      </c>
      <c r="J113">
        <v>0</v>
      </c>
      <c r="K113">
        <v>0</v>
      </c>
      <c r="L113">
        <v>3</v>
      </c>
      <c r="M113" t="s">
        <v>37</v>
      </c>
      <c r="O113">
        <v>2</v>
      </c>
      <c r="P113" s="2">
        <v>43143.534363425933</v>
      </c>
      <c r="Q113" s="2">
        <v>43143.492696759262</v>
      </c>
      <c r="S113" t="s">
        <v>62</v>
      </c>
      <c r="T113" t="s">
        <v>773</v>
      </c>
      <c r="U113" t="s">
        <v>1426</v>
      </c>
      <c r="V113" t="s">
        <v>1427</v>
      </c>
      <c r="W113" t="s">
        <v>1427</v>
      </c>
      <c r="Y113" t="s">
        <v>1452</v>
      </c>
      <c r="Z113" s="2">
        <v>44068.468784722223</v>
      </c>
      <c r="AA113" s="2">
        <v>44068.385451388887</v>
      </c>
      <c r="AC113">
        <v>0</v>
      </c>
      <c r="AD113" s="3" t="s">
        <v>2166</v>
      </c>
      <c r="AE113">
        <v>0</v>
      </c>
      <c r="AF113" t="s">
        <v>2856</v>
      </c>
      <c r="AH113">
        <v>0</v>
      </c>
    </row>
    <row r="114" spans="1:34" x14ac:dyDescent="0.25">
      <c r="A114">
        <v>4181</v>
      </c>
      <c r="B114">
        <v>1</v>
      </c>
      <c r="C114">
        <v>11.9</v>
      </c>
      <c r="D114">
        <f>(C114-32.5)/27.8</f>
        <v>-0.74100719424460437</v>
      </c>
      <c r="E114">
        <v>137</v>
      </c>
      <c r="F114" t="s">
        <v>34</v>
      </c>
      <c r="G114">
        <v>16560</v>
      </c>
      <c r="H114">
        <v>0</v>
      </c>
      <c r="I114">
        <v>0</v>
      </c>
      <c r="J114">
        <v>0</v>
      </c>
      <c r="K114">
        <v>0</v>
      </c>
      <c r="L114">
        <v>9</v>
      </c>
      <c r="M114" t="s">
        <v>37</v>
      </c>
      <c r="O114">
        <v>2</v>
      </c>
      <c r="P114" s="2">
        <v>43146.383483796293</v>
      </c>
      <c r="Q114" s="2">
        <v>43146.341817129629</v>
      </c>
      <c r="S114" t="s">
        <v>143</v>
      </c>
      <c r="T114" t="s">
        <v>854</v>
      </c>
      <c r="U114" t="s">
        <v>1426</v>
      </c>
      <c r="V114" t="s">
        <v>1427</v>
      </c>
      <c r="W114" t="s">
        <v>1427</v>
      </c>
      <c r="Y114" t="s">
        <v>1533</v>
      </c>
      <c r="Z114" s="2">
        <v>44068.434050925927</v>
      </c>
      <c r="AA114" s="2">
        <v>44068.350717592592</v>
      </c>
      <c r="AC114">
        <v>0</v>
      </c>
      <c r="AD114" s="3" t="s">
        <v>2247</v>
      </c>
      <c r="AE114">
        <v>0</v>
      </c>
      <c r="AF114" t="s">
        <v>2856</v>
      </c>
      <c r="AH114">
        <v>0</v>
      </c>
    </row>
    <row r="115" spans="1:34" x14ac:dyDescent="0.25">
      <c r="A115">
        <v>4620</v>
      </c>
      <c r="B115">
        <v>1</v>
      </c>
      <c r="C115">
        <v>11.9</v>
      </c>
      <c r="D115">
        <f>(C115-32.5)/27.8</f>
        <v>-0.74100719424460437</v>
      </c>
      <c r="E115">
        <v>106</v>
      </c>
      <c r="F115" t="s">
        <v>34</v>
      </c>
      <c r="G115">
        <v>15850</v>
      </c>
      <c r="H115">
        <v>0</v>
      </c>
      <c r="I115">
        <v>0</v>
      </c>
      <c r="J115">
        <v>0</v>
      </c>
      <c r="K115">
        <v>0</v>
      </c>
      <c r="L115">
        <v>6</v>
      </c>
      <c r="M115" t="s">
        <v>37</v>
      </c>
      <c r="O115">
        <v>2</v>
      </c>
      <c r="P115" s="2">
        <v>43203.676446759258</v>
      </c>
      <c r="Q115" s="2">
        <v>43203.593113425923</v>
      </c>
      <c r="S115" t="s">
        <v>288</v>
      </c>
      <c r="T115" t="s">
        <v>998</v>
      </c>
      <c r="U115" t="s">
        <v>1426</v>
      </c>
      <c r="V115" t="s">
        <v>1427</v>
      </c>
      <c r="W115" t="s">
        <v>1427</v>
      </c>
      <c r="Y115" t="s">
        <v>1678</v>
      </c>
      <c r="Z115" s="2">
        <v>44070.395972222221</v>
      </c>
      <c r="AA115" s="2">
        <v>44070.312638888892</v>
      </c>
      <c r="AC115">
        <v>0</v>
      </c>
      <c r="AD115" s="3" t="s">
        <v>2392</v>
      </c>
      <c r="AE115">
        <v>0</v>
      </c>
      <c r="AF115" t="s">
        <v>2856</v>
      </c>
      <c r="AH115">
        <v>0</v>
      </c>
    </row>
    <row r="116" spans="1:34" x14ac:dyDescent="0.25">
      <c r="A116">
        <v>4749</v>
      </c>
      <c r="B116">
        <v>1</v>
      </c>
      <c r="C116">
        <v>11.9</v>
      </c>
      <c r="D116">
        <f>(C116-32.5)/27.8</f>
        <v>-0.74100719424460437</v>
      </c>
      <c r="E116">
        <v>140</v>
      </c>
      <c r="F116" t="s">
        <v>34</v>
      </c>
      <c r="G116">
        <v>15315</v>
      </c>
      <c r="H116">
        <v>0</v>
      </c>
      <c r="I116">
        <v>0</v>
      </c>
      <c r="J116">
        <v>0</v>
      </c>
      <c r="K116">
        <v>0</v>
      </c>
      <c r="L116">
        <v>0</v>
      </c>
      <c r="M116" t="s">
        <v>37</v>
      </c>
      <c r="O116">
        <v>2</v>
      </c>
      <c r="P116" s="2">
        <v>43208.898194444453</v>
      </c>
      <c r="Q116" s="2">
        <v>43208.81486111111</v>
      </c>
      <c r="S116" t="s">
        <v>370</v>
      </c>
      <c r="T116" t="s">
        <v>1066</v>
      </c>
      <c r="U116" t="s">
        <v>1426</v>
      </c>
      <c r="V116" t="s">
        <v>1427</v>
      </c>
      <c r="W116" t="s">
        <v>1427</v>
      </c>
      <c r="Y116" t="s">
        <v>1760</v>
      </c>
      <c r="Z116" s="2">
        <v>43977.649340277778</v>
      </c>
      <c r="AA116" s="2">
        <v>43977.566006944442</v>
      </c>
      <c r="AC116">
        <v>0</v>
      </c>
      <c r="AD116" s="3" t="s">
        <v>2474</v>
      </c>
      <c r="AE116">
        <v>0</v>
      </c>
      <c r="AF116" t="s">
        <v>2856</v>
      </c>
      <c r="AH116">
        <v>0</v>
      </c>
    </row>
    <row r="117" spans="1:34" x14ac:dyDescent="0.25">
      <c r="A117">
        <v>4157</v>
      </c>
      <c r="B117">
        <v>1</v>
      </c>
      <c r="C117">
        <v>12</v>
      </c>
      <c r="D117">
        <f>(C117-32.5)/27.8</f>
        <v>-0.73741007194244601</v>
      </c>
      <c r="E117">
        <v>10</v>
      </c>
      <c r="F117" t="s">
        <v>34</v>
      </c>
      <c r="G117">
        <v>14751</v>
      </c>
      <c r="H117">
        <v>0</v>
      </c>
      <c r="I117">
        <v>0</v>
      </c>
      <c r="J117">
        <v>0</v>
      </c>
      <c r="K117">
        <v>0</v>
      </c>
      <c r="L117">
        <v>0</v>
      </c>
      <c r="M117" t="s">
        <v>37</v>
      </c>
      <c r="O117">
        <v>2</v>
      </c>
      <c r="P117" s="2">
        <v>43144.610868055563</v>
      </c>
      <c r="Q117" s="2">
        <v>43144.569201388891</v>
      </c>
      <c r="S117" t="s">
        <v>121</v>
      </c>
      <c r="T117" t="s">
        <v>832</v>
      </c>
      <c r="U117" t="s">
        <v>1426</v>
      </c>
      <c r="V117" t="s">
        <v>1427</v>
      </c>
      <c r="W117" t="s">
        <v>1427</v>
      </c>
      <c r="Y117" t="s">
        <v>1511</v>
      </c>
      <c r="Z117" s="2">
        <v>44065.482662037037</v>
      </c>
      <c r="AA117" s="2">
        <v>44065.399328703701</v>
      </c>
      <c r="AC117">
        <v>0</v>
      </c>
      <c r="AD117" s="3" t="s">
        <v>2225</v>
      </c>
      <c r="AE117">
        <v>0</v>
      </c>
      <c r="AF117" t="s">
        <v>2856</v>
      </c>
      <c r="AH117">
        <v>0</v>
      </c>
    </row>
    <row r="118" spans="1:34" x14ac:dyDescent="0.25">
      <c r="A118">
        <v>4165</v>
      </c>
      <c r="B118">
        <v>1</v>
      </c>
      <c r="C118">
        <v>12</v>
      </c>
      <c r="D118">
        <f>(C118-32.5)/27.8</f>
        <v>-0.73741007194244601</v>
      </c>
      <c r="E118">
        <v>57</v>
      </c>
      <c r="F118" t="s">
        <v>34</v>
      </c>
      <c r="G118">
        <v>15075</v>
      </c>
      <c r="H118">
        <v>0</v>
      </c>
      <c r="I118">
        <v>0</v>
      </c>
      <c r="J118">
        <v>0</v>
      </c>
      <c r="K118">
        <v>0</v>
      </c>
      <c r="L118">
        <v>3</v>
      </c>
      <c r="M118" t="s">
        <v>37</v>
      </c>
      <c r="O118">
        <v>2</v>
      </c>
      <c r="P118" s="2">
        <v>43145.652581018519</v>
      </c>
      <c r="Q118" s="2">
        <v>43145.610914351862</v>
      </c>
      <c r="S118" t="s">
        <v>129</v>
      </c>
      <c r="T118" t="s">
        <v>840</v>
      </c>
      <c r="U118" t="s">
        <v>1426</v>
      </c>
      <c r="V118" t="s">
        <v>1427</v>
      </c>
      <c r="W118" t="s">
        <v>1427</v>
      </c>
      <c r="Y118" t="s">
        <v>1519</v>
      </c>
      <c r="Z118" s="2">
        <v>44063.649328703701</v>
      </c>
      <c r="AA118" s="2">
        <v>44063.565995370373</v>
      </c>
      <c r="AC118">
        <v>0</v>
      </c>
      <c r="AD118" s="3" t="s">
        <v>2233</v>
      </c>
      <c r="AE118">
        <v>0</v>
      </c>
      <c r="AF118" t="s">
        <v>2856</v>
      </c>
      <c r="AH118">
        <v>0</v>
      </c>
    </row>
    <row r="119" spans="1:34" x14ac:dyDescent="0.25">
      <c r="A119">
        <v>4753</v>
      </c>
      <c r="B119">
        <v>1</v>
      </c>
      <c r="C119">
        <v>12</v>
      </c>
      <c r="D119">
        <f>(C119-32.5)/27.8</f>
        <v>-0.73741007194244601</v>
      </c>
      <c r="E119">
        <v>76</v>
      </c>
      <c r="F119" t="s">
        <v>34</v>
      </c>
      <c r="G119">
        <v>15429</v>
      </c>
      <c r="H119">
        <v>0</v>
      </c>
      <c r="I119">
        <v>0</v>
      </c>
      <c r="J119">
        <v>0</v>
      </c>
      <c r="K119">
        <v>0</v>
      </c>
      <c r="L119">
        <v>7</v>
      </c>
      <c r="M119" t="s">
        <v>37</v>
      </c>
      <c r="O119">
        <v>2</v>
      </c>
      <c r="P119" s="2">
        <v>43208.909432870372</v>
      </c>
      <c r="Q119" s="2">
        <v>43208.826099537036</v>
      </c>
      <c r="S119" t="s">
        <v>373</v>
      </c>
      <c r="T119" t="s">
        <v>1069</v>
      </c>
      <c r="U119" t="s">
        <v>1426</v>
      </c>
      <c r="V119" t="s">
        <v>1427</v>
      </c>
      <c r="W119" t="s">
        <v>1427</v>
      </c>
      <c r="Y119" t="s">
        <v>1763</v>
      </c>
      <c r="Z119" s="2">
        <v>44065.375115740739</v>
      </c>
      <c r="AA119" s="2">
        <v>44065.29178240741</v>
      </c>
      <c r="AC119">
        <v>0</v>
      </c>
      <c r="AD119" s="3" t="s">
        <v>2477</v>
      </c>
      <c r="AE119">
        <v>0</v>
      </c>
      <c r="AF119" t="s">
        <v>2856</v>
      </c>
      <c r="AH119">
        <v>0</v>
      </c>
    </row>
    <row r="120" spans="1:34" x14ac:dyDescent="0.25">
      <c r="A120">
        <v>4795</v>
      </c>
      <c r="B120">
        <v>1</v>
      </c>
      <c r="C120">
        <v>12</v>
      </c>
      <c r="D120">
        <f>(C120-32.5)/27.8</f>
        <v>-0.73741007194244601</v>
      </c>
      <c r="E120">
        <v>34</v>
      </c>
      <c r="F120" t="s">
        <v>34</v>
      </c>
      <c r="G120">
        <v>3568</v>
      </c>
      <c r="H120">
        <v>0</v>
      </c>
      <c r="I120">
        <v>0</v>
      </c>
      <c r="J120">
        <v>0</v>
      </c>
      <c r="K120">
        <v>0</v>
      </c>
      <c r="L120">
        <v>10</v>
      </c>
      <c r="M120" t="s">
        <v>37</v>
      </c>
      <c r="O120">
        <v>2</v>
      </c>
      <c r="P120" s="2">
        <v>43209.616840277777</v>
      </c>
      <c r="Q120" s="2">
        <v>43209.533506944441</v>
      </c>
      <c r="S120" t="s">
        <v>394</v>
      </c>
      <c r="T120" t="s">
        <v>1090</v>
      </c>
      <c r="U120" t="s">
        <v>1426</v>
      </c>
      <c r="V120" t="s">
        <v>1427</v>
      </c>
      <c r="W120" t="s">
        <v>1427</v>
      </c>
      <c r="Y120" t="s">
        <v>1784</v>
      </c>
      <c r="Z120" s="2">
        <v>44067.732662037037</v>
      </c>
      <c r="AA120" s="2">
        <v>44067.649328703701</v>
      </c>
      <c r="AC120">
        <v>0</v>
      </c>
      <c r="AD120" s="3" t="s">
        <v>2498</v>
      </c>
      <c r="AE120">
        <v>0</v>
      </c>
      <c r="AF120" t="s">
        <v>2856</v>
      </c>
      <c r="AH120">
        <v>0</v>
      </c>
    </row>
    <row r="121" spans="1:34" x14ac:dyDescent="0.25">
      <c r="A121">
        <v>5525</v>
      </c>
      <c r="B121">
        <v>1</v>
      </c>
      <c r="C121">
        <v>12</v>
      </c>
      <c r="D121">
        <f>(C121-32.5)/27.8</f>
        <v>-0.73741007194244601</v>
      </c>
      <c r="E121">
        <v>0</v>
      </c>
      <c r="F121" t="s">
        <v>33</v>
      </c>
      <c r="G121">
        <v>14819</v>
      </c>
      <c r="H121">
        <v>0</v>
      </c>
      <c r="I121">
        <v>0</v>
      </c>
      <c r="J121">
        <v>0</v>
      </c>
      <c r="K121">
        <v>0</v>
      </c>
      <c r="L121">
        <v>0</v>
      </c>
      <c r="M121" t="s">
        <v>37</v>
      </c>
      <c r="O121">
        <v>2</v>
      </c>
      <c r="P121" s="2">
        <v>43404.586550925917</v>
      </c>
      <c r="Q121" s="2">
        <v>43404.54488425926</v>
      </c>
      <c r="S121" t="s">
        <v>527</v>
      </c>
      <c r="T121" t="s">
        <v>1222</v>
      </c>
      <c r="U121" t="s">
        <v>1426</v>
      </c>
      <c r="V121" t="s">
        <v>1427</v>
      </c>
      <c r="W121" t="s">
        <v>1427</v>
      </c>
      <c r="Y121" t="s">
        <v>1917</v>
      </c>
      <c r="Z121" s="2">
        <v>43582.70144675926</v>
      </c>
      <c r="AA121" s="2">
        <v>43582.618113425917</v>
      </c>
      <c r="AC121">
        <v>0</v>
      </c>
      <c r="AD121" s="3" t="s">
        <v>2631</v>
      </c>
      <c r="AE121">
        <v>0</v>
      </c>
      <c r="AF121" t="s">
        <v>2856</v>
      </c>
      <c r="AH121">
        <v>0</v>
      </c>
    </row>
    <row r="122" spans="1:34" x14ac:dyDescent="0.25">
      <c r="A122">
        <v>4190</v>
      </c>
      <c r="B122">
        <v>1</v>
      </c>
      <c r="C122">
        <v>12.1</v>
      </c>
      <c r="D122">
        <f>(C122-32.5)/27.8</f>
        <v>-0.73381294964028765</v>
      </c>
      <c r="E122">
        <v>0</v>
      </c>
      <c r="F122" t="s">
        <v>33</v>
      </c>
      <c r="G122">
        <v>16191</v>
      </c>
      <c r="H122">
        <v>0</v>
      </c>
      <c r="I122">
        <v>0</v>
      </c>
      <c r="J122">
        <v>0</v>
      </c>
      <c r="K122">
        <v>0</v>
      </c>
      <c r="L122">
        <v>5</v>
      </c>
      <c r="M122" t="s">
        <v>37</v>
      </c>
      <c r="O122">
        <v>2</v>
      </c>
      <c r="P122" s="2">
        <v>43146.44021990741</v>
      </c>
      <c r="Q122" s="2">
        <v>43146.398553240739</v>
      </c>
      <c r="S122" t="s">
        <v>149</v>
      </c>
      <c r="T122" t="s">
        <v>860</v>
      </c>
      <c r="U122" t="s">
        <v>1426</v>
      </c>
      <c r="V122" t="s">
        <v>1427</v>
      </c>
      <c r="W122" t="s">
        <v>1427</v>
      </c>
      <c r="Y122" t="s">
        <v>1539</v>
      </c>
      <c r="Z122" s="2">
        <v>44029.441006944442</v>
      </c>
      <c r="AA122" s="2">
        <v>44029.357673611114</v>
      </c>
      <c r="AC122">
        <v>0</v>
      </c>
      <c r="AD122" s="3" t="s">
        <v>2253</v>
      </c>
      <c r="AE122">
        <v>0</v>
      </c>
      <c r="AF122" t="s">
        <v>2856</v>
      </c>
      <c r="AH122">
        <v>0</v>
      </c>
    </row>
    <row r="123" spans="1:34" x14ac:dyDescent="0.25">
      <c r="A123">
        <v>4786</v>
      </c>
      <c r="B123">
        <v>1</v>
      </c>
      <c r="C123">
        <v>12.1</v>
      </c>
      <c r="D123">
        <f>(C123-32.5)/27.8</f>
        <v>-0.73381294964028765</v>
      </c>
      <c r="E123">
        <v>37</v>
      </c>
      <c r="F123" t="s">
        <v>34</v>
      </c>
      <c r="G123">
        <v>15881</v>
      </c>
      <c r="H123">
        <v>0</v>
      </c>
      <c r="I123">
        <v>0</v>
      </c>
      <c r="J123">
        <v>0</v>
      </c>
      <c r="K123">
        <v>0</v>
      </c>
      <c r="L123">
        <v>0</v>
      </c>
      <c r="M123" t="s">
        <v>37</v>
      </c>
      <c r="O123">
        <v>2</v>
      </c>
      <c r="P123" s="2">
        <v>43209.577986111108</v>
      </c>
      <c r="Q123" s="2">
        <v>43209.494652777779</v>
      </c>
      <c r="S123" t="s">
        <v>386</v>
      </c>
      <c r="T123" t="s">
        <v>1082</v>
      </c>
      <c r="U123" t="s">
        <v>1426</v>
      </c>
      <c r="V123" t="s">
        <v>1427</v>
      </c>
      <c r="W123" t="s">
        <v>1427</v>
      </c>
      <c r="Y123" t="s">
        <v>1776</v>
      </c>
      <c r="Z123" s="2">
        <v>44070.746550925927</v>
      </c>
      <c r="AA123" s="2">
        <v>44070.663217592592</v>
      </c>
      <c r="AC123">
        <v>0</v>
      </c>
      <c r="AD123" s="3" t="s">
        <v>2490</v>
      </c>
      <c r="AE123">
        <v>0</v>
      </c>
      <c r="AF123" t="s">
        <v>2856</v>
      </c>
      <c r="AH123">
        <v>0</v>
      </c>
    </row>
    <row r="124" spans="1:34" x14ac:dyDescent="0.25">
      <c r="A124">
        <v>4964</v>
      </c>
      <c r="B124">
        <v>1</v>
      </c>
      <c r="C124">
        <v>12.1</v>
      </c>
      <c r="D124">
        <f>(C124-32.5)/27.8</f>
        <v>-0.73381294964028765</v>
      </c>
      <c r="E124">
        <v>72</v>
      </c>
      <c r="F124" t="s">
        <v>34</v>
      </c>
      <c r="G124">
        <v>16515</v>
      </c>
      <c r="H124">
        <v>0</v>
      </c>
      <c r="I124">
        <v>0</v>
      </c>
      <c r="J124">
        <v>0</v>
      </c>
      <c r="K124">
        <v>0</v>
      </c>
      <c r="L124">
        <v>6</v>
      </c>
      <c r="M124" t="s">
        <v>37</v>
      </c>
      <c r="O124">
        <v>2</v>
      </c>
      <c r="P124" s="2">
        <v>43253.396886574083</v>
      </c>
      <c r="Q124" s="2">
        <v>43253.31355324074</v>
      </c>
      <c r="S124" t="s">
        <v>451</v>
      </c>
      <c r="T124" t="s">
        <v>1147</v>
      </c>
      <c r="U124" t="s">
        <v>1426</v>
      </c>
      <c r="V124" t="s">
        <v>1427</v>
      </c>
      <c r="W124" t="s">
        <v>1427</v>
      </c>
      <c r="Y124" t="s">
        <v>1841</v>
      </c>
      <c r="Z124" s="2">
        <v>44070.424444444441</v>
      </c>
      <c r="AA124" s="2">
        <v>44070.341111111113</v>
      </c>
      <c r="AC124">
        <v>0</v>
      </c>
      <c r="AD124" s="3" t="s">
        <v>2555</v>
      </c>
      <c r="AE124">
        <v>0</v>
      </c>
      <c r="AF124" t="s">
        <v>2856</v>
      </c>
      <c r="AH124">
        <v>0</v>
      </c>
    </row>
    <row r="125" spans="1:34" x14ac:dyDescent="0.25">
      <c r="A125">
        <v>4260</v>
      </c>
      <c r="B125">
        <v>1</v>
      </c>
      <c r="C125">
        <v>12.2</v>
      </c>
      <c r="D125">
        <f>(C125-32.5)/27.8</f>
        <v>-0.73021582733812951</v>
      </c>
      <c r="E125">
        <v>22</v>
      </c>
      <c r="F125" t="s">
        <v>34</v>
      </c>
      <c r="G125">
        <v>14945</v>
      </c>
      <c r="H125">
        <v>0</v>
      </c>
      <c r="I125">
        <v>0</v>
      </c>
      <c r="J125">
        <v>0</v>
      </c>
      <c r="K125">
        <v>0</v>
      </c>
      <c r="L125">
        <v>2</v>
      </c>
      <c r="M125" t="s">
        <v>37</v>
      </c>
      <c r="O125">
        <v>2</v>
      </c>
      <c r="P125" s="2">
        <v>43158.414861111109</v>
      </c>
      <c r="Q125" s="2">
        <v>43158.373194444437</v>
      </c>
      <c r="S125" t="s">
        <v>200</v>
      </c>
      <c r="T125" t="s">
        <v>911</v>
      </c>
      <c r="U125" t="s">
        <v>1426</v>
      </c>
      <c r="V125" t="s">
        <v>1427</v>
      </c>
      <c r="W125" t="s">
        <v>1427</v>
      </c>
      <c r="Y125" t="s">
        <v>1590</v>
      </c>
      <c r="Z125" s="2">
        <v>43999.746550925927</v>
      </c>
      <c r="AA125" s="2">
        <v>43999.663217592592</v>
      </c>
      <c r="AC125">
        <v>0</v>
      </c>
      <c r="AD125" s="3" t="s">
        <v>2304</v>
      </c>
      <c r="AE125">
        <v>0</v>
      </c>
      <c r="AF125" t="s">
        <v>2856</v>
      </c>
      <c r="AH125">
        <v>0</v>
      </c>
    </row>
    <row r="126" spans="1:34" x14ac:dyDescent="0.25">
      <c r="A126">
        <v>4668</v>
      </c>
      <c r="B126">
        <v>1</v>
      </c>
      <c r="C126">
        <v>12.3</v>
      </c>
      <c r="D126">
        <f>(C126-32.5)/27.8</f>
        <v>-0.72661870503597115</v>
      </c>
      <c r="E126">
        <v>23</v>
      </c>
      <c r="F126" t="s">
        <v>34</v>
      </c>
      <c r="G126">
        <v>14657</v>
      </c>
      <c r="H126">
        <v>0</v>
      </c>
      <c r="I126">
        <v>0</v>
      </c>
      <c r="J126">
        <v>0</v>
      </c>
      <c r="K126">
        <v>0</v>
      </c>
      <c r="L126">
        <v>3</v>
      </c>
      <c r="M126" t="s">
        <v>37</v>
      </c>
      <c r="O126">
        <v>2</v>
      </c>
      <c r="P126" s="2">
        <v>43207.473645833343</v>
      </c>
      <c r="Q126" s="2">
        <v>43207.3903125</v>
      </c>
      <c r="S126" t="s">
        <v>318</v>
      </c>
      <c r="T126" t="s">
        <v>1014</v>
      </c>
      <c r="U126" t="s">
        <v>1426</v>
      </c>
      <c r="V126" t="s">
        <v>1427</v>
      </c>
      <c r="W126" t="s">
        <v>1427</v>
      </c>
      <c r="Y126" t="s">
        <v>1708</v>
      </c>
      <c r="Z126" s="2">
        <v>44064.649328703701</v>
      </c>
      <c r="AA126" s="2">
        <v>44064.565995370373</v>
      </c>
      <c r="AC126">
        <v>0</v>
      </c>
      <c r="AD126" s="3" t="s">
        <v>2422</v>
      </c>
      <c r="AE126">
        <v>0</v>
      </c>
      <c r="AF126" t="s">
        <v>2856</v>
      </c>
      <c r="AH126">
        <v>0</v>
      </c>
    </row>
    <row r="127" spans="1:34" x14ac:dyDescent="0.25">
      <c r="A127">
        <v>4788</v>
      </c>
      <c r="B127">
        <v>1</v>
      </c>
      <c r="C127">
        <v>12.3</v>
      </c>
      <c r="D127">
        <f>(C127-32.5)/27.8</f>
        <v>-0.72661870503597115</v>
      </c>
      <c r="E127">
        <v>21</v>
      </c>
      <c r="F127" t="s">
        <v>34</v>
      </c>
      <c r="G127">
        <v>15731</v>
      </c>
      <c r="H127">
        <v>0</v>
      </c>
      <c r="I127">
        <v>0</v>
      </c>
      <c r="J127">
        <v>0</v>
      </c>
      <c r="K127">
        <v>0</v>
      </c>
      <c r="L127">
        <v>3</v>
      </c>
      <c r="M127" t="s">
        <v>37</v>
      </c>
      <c r="O127">
        <v>2</v>
      </c>
      <c r="P127" s="2">
        <v>43209.581099537027</v>
      </c>
      <c r="Q127" s="2">
        <v>43209.497766203713</v>
      </c>
      <c r="S127" t="s">
        <v>387</v>
      </c>
      <c r="T127" t="s">
        <v>1083</v>
      </c>
      <c r="U127" t="s">
        <v>1426</v>
      </c>
      <c r="V127" t="s">
        <v>1427</v>
      </c>
      <c r="W127" t="s">
        <v>1427</v>
      </c>
      <c r="Y127" t="s">
        <v>1777</v>
      </c>
      <c r="Z127" s="2">
        <v>44070.746550925927</v>
      </c>
      <c r="AA127" s="2">
        <v>44070.663217592592</v>
      </c>
      <c r="AC127">
        <v>0</v>
      </c>
      <c r="AD127" s="3" t="s">
        <v>2491</v>
      </c>
      <c r="AE127">
        <v>0</v>
      </c>
      <c r="AF127" t="s">
        <v>2856</v>
      </c>
      <c r="AH127">
        <v>0</v>
      </c>
    </row>
    <row r="128" spans="1:34" x14ac:dyDescent="0.25">
      <c r="A128">
        <v>4719</v>
      </c>
      <c r="B128">
        <v>1</v>
      </c>
      <c r="C128">
        <v>12.5</v>
      </c>
      <c r="D128">
        <f>(C128-32.5)/27.8</f>
        <v>-0.71942446043165464</v>
      </c>
      <c r="E128">
        <v>29</v>
      </c>
      <c r="F128" t="s">
        <v>34</v>
      </c>
      <c r="G128">
        <v>16527</v>
      </c>
      <c r="H128">
        <v>0</v>
      </c>
      <c r="I128">
        <v>0</v>
      </c>
      <c r="J128">
        <v>0</v>
      </c>
      <c r="K128">
        <v>0</v>
      </c>
      <c r="L128">
        <v>15</v>
      </c>
      <c r="M128" t="s">
        <v>37</v>
      </c>
      <c r="O128">
        <v>2</v>
      </c>
      <c r="P128" s="2">
        <v>43207.928993055553</v>
      </c>
      <c r="Q128" s="2">
        <v>43207.845659722218</v>
      </c>
      <c r="S128" t="s">
        <v>354</v>
      </c>
      <c r="T128" t="s">
        <v>1050</v>
      </c>
      <c r="U128" t="s">
        <v>1426</v>
      </c>
      <c r="V128" t="s">
        <v>1427</v>
      </c>
      <c r="W128" t="s">
        <v>1427</v>
      </c>
      <c r="Y128" t="s">
        <v>1744</v>
      </c>
      <c r="Z128" s="2">
        <v>44070.39603009259</v>
      </c>
      <c r="AA128" s="2">
        <v>44070.312696759262</v>
      </c>
      <c r="AC128">
        <v>0</v>
      </c>
      <c r="AD128" s="3" t="s">
        <v>2458</v>
      </c>
      <c r="AE128">
        <v>0</v>
      </c>
      <c r="AF128" t="s">
        <v>2856</v>
      </c>
      <c r="AH128">
        <v>0</v>
      </c>
    </row>
    <row r="129" spans="1:34" x14ac:dyDescent="0.25">
      <c r="A129">
        <v>4938</v>
      </c>
      <c r="B129">
        <v>1</v>
      </c>
      <c r="C129">
        <v>12.5</v>
      </c>
      <c r="D129">
        <f>(C129-32.5)/27.8</f>
        <v>-0.71942446043165464</v>
      </c>
      <c r="E129">
        <v>0</v>
      </c>
      <c r="F129" t="s">
        <v>33</v>
      </c>
      <c r="G129">
        <v>13379</v>
      </c>
      <c r="H129">
        <v>0</v>
      </c>
      <c r="I129">
        <v>0</v>
      </c>
      <c r="J129">
        <v>0</v>
      </c>
      <c r="K129">
        <v>0</v>
      </c>
      <c r="L129">
        <v>0</v>
      </c>
      <c r="M129" t="s">
        <v>37</v>
      </c>
      <c r="O129">
        <v>2</v>
      </c>
      <c r="P129" s="2">
        <v>43237.566851851851</v>
      </c>
      <c r="Q129" s="2">
        <v>43237.483518518522</v>
      </c>
      <c r="S129" t="s">
        <v>445</v>
      </c>
      <c r="T129" t="s">
        <v>1141</v>
      </c>
      <c r="U129" t="s">
        <v>1426</v>
      </c>
      <c r="V129" t="s">
        <v>1427</v>
      </c>
      <c r="W129" t="s">
        <v>1427</v>
      </c>
      <c r="Y129" t="s">
        <v>1835</v>
      </c>
      <c r="Z129" s="2">
        <v>43810.395868055559</v>
      </c>
      <c r="AA129" s="2">
        <v>43810.354201388887</v>
      </c>
      <c r="AC129">
        <v>0</v>
      </c>
      <c r="AD129" s="3" t="s">
        <v>2549</v>
      </c>
      <c r="AE129">
        <v>0</v>
      </c>
      <c r="AF129" t="s">
        <v>2856</v>
      </c>
      <c r="AH129">
        <v>0</v>
      </c>
    </row>
    <row r="130" spans="1:34" x14ac:dyDescent="0.25">
      <c r="A130">
        <v>5796</v>
      </c>
      <c r="B130">
        <v>1</v>
      </c>
      <c r="C130">
        <v>12.5</v>
      </c>
      <c r="D130">
        <f>(C130-32.5)/27.8</f>
        <v>-0.71942446043165464</v>
      </c>
      <c r="E130">
        <v>12</v>
      </c>
      <c r="F130" t="s">
        <v>34</v>
      </c>
      <c r="G130">
        <v>13895</v>
      </c>
      <c r="H130">
        <v>0</v>
      </c>
      <c r="I130">
        <v>0</v>
      </c>
      <c r="J130">
        <v>0</v>
      </c>
      <c r="K130">
        <v>0</v>
      </c>
      <c r="L130">
        <v>0</v>
      </c>
      <c r="M130" t="s">
        <v>37</v>
      </c>
      <c r="O130">
        <v>2</v>
      </c>
      <c r="P130" s="2">
        <v>43543.445717592593</v>
      </c>
      <c r="Q130" s="2">
        <v>43543.404050925928</v>
      </c>
      <c r="S130" t="s">
        <v>602</v>
      </c>
      <c r="T130" t="s">
        <v>1292</v>
      </c>
      <c r="U130" t="s">
        <v>1426</v>
      </c>
      <c r="V130" t="s">
        <v>1427</v>
      </c>
      <c r="W130" t="s">
        <v>1427</v>
      </c>
      <c r="Y130" t="s">
        <v>1993</v>
      </c>
      <c r="Z130" s="2">
        <v>43946.883101851847</v>
      </c>
      <c r="AA130" s="2">
        <v>43946.799768518518</v>
      </c>
      <c r="AC130">
        <v>0</v>
      </c>
      <c r="AD130" s="3" t="s">
        <v>2707</v>
      </c>
      <c r="AE130">
        <v>0</v>
      </c>
      <c r="AF130" t="s">
        <v>2856</v>
      </c>
      <c r="AH130">
        <v>0</v>
      </c>
    </row>
    <row r="131" spans="1:34" x14ac:dyDescent="0.25">
      <c r="A131">
        <v>4095</v>
      </c>
      <c r="B131">
        <v>1</v>
      </c>
      <c r="C131">
        <v>12.6</v>
      </c>
      <c r="D131">
        <f>(C131-32.5)/27.8</f>
        <v>-0.71582733812949628</v>
      </c>
      <c r="E131">
        <v>19</v>
      </c>
      <c r="F131" t="s">
        <v>34</v>
      </c>
      <c r="G131">
        <v>16120</v>
      </c>
      <c r="H131">
        <v>0</v>
      </c>
      <c r="I131">
        <v>0</v>
      </c>
      <c r="J131">
        <v>0</v>
      </c>
      <c r="K131">
        <v>0</v>
      </c>
      <c r="L131">
        <v>4</v>
      </c>
      <c r="M131" t="s">
        <v>37</v>
      </c>
      <c r="O131">
        <v>2</v>
      </c>
      <c r="P131" s="2">
        <v>43144.397106481483</v>
      </c>
      <c r="Q131" s="2">
        <v>43144.355439814812</v>
      </c>
      <c r="S131" t="s">
        <v>87</v>
      </c>
      <c r="T131" t="s">
        <v>798</v>
      </c>
      <c r="U131" t="s">
        <v>1426</v>
      </c>
      <c r="V131" t="s">
        <v>1427</v>
      </c>
      <c r="W131" t="s">
        <v>1427</v>
      </c>
      <c r="Y131" t="s">
        <v>1477</v>
      </c>
      <c r="Z131" s="2">
        <v>44063.396018518521</v>
      </c>
      <c r="AA131" s="2">
        <v>44063.312685185178</v>
      </c>
      <c r="AC131">
        <v>0</v>
      </c>
      <c r="AD131" s="3" t="s">
        <v>2191</v>
      </c>
      <c r="AE131">
        <v>0</v>
      </c>
      <c r="AF131" t="s">
        <v>2856</v>
      </c>
      <c r="AH131">
        <v>0</v>
      </c>
    </row>
    <row r="132" spans="1:34" x14ac:dyDescent="0.25">
      <c r="A132">
        <v>4106</v>
      </c>
      <c r="B132">
        <v>1</v>
      </c>
      <c r="C132">
        <v>12.6</v>
      </c>
      <c r="D132">
        <f>(C132-32.5)/27.8</f>
        <v>-0.71582733812949628</v>
      </c>
      <c r="E132">
        <v>26</v>
      </c>
      <c r="F132" t="s">
        <v>34</v>
      </c>
      <c r="G132">
        <v>15787</v>
      </c>
      <c r="H132">
        <v>0</v>
      </c>
      <c r="I132">
        <v>0</v>
      </c>
      <c r="J132">
        <v>0</v>
      </c>
      <c r="K132">
        <v>0</v>
      </c>
      <c r="L132">
        <v>6</v>
      </c>
      <c r="M132" t="s">
        <v>37</v>
      </c>
      <c r="O132">
        <v>2</v>
      </c>
      <c r="P132" s="2">
        <v>43144.441782407397</v>
      </c>
      <c r="Q132" s="2">
        <v>43144.40011574074</v>
      </c>
      <c r="S132" t="s">
        <v>98</v>
      </c>
      <c r="T132" t="s">
        <v>809</v>
      </c>
      <c r="U132" t="s">
        <v>1426</v>
      </c>
      <c r="V132" t="s">
        <v>1427</v>
      </c>
      <c r="W132" t="s">
        <v>1427</v>
      </c>
      <c r="Y132" t="s">
        <v>1488</v>
      </c>
      <c r="Z132" s="2">
        <v>44070.635439814818</v>
      </c>
      <c r="AA132" s="2">
        <v>44070.552106481482</v>
      </c>
      <c r="AC132">
        <v>0</v>
      </c>
      <c r="AD132" s="3" t="s">
        <v>2202</v>
      </c>
      <c r="AE132">
        <v>0</v>
      </c>
      <c r="AF132" t="s">
        <v>2856</v>
      </c>
      <c r="AH132">
        <v>0</v>
      </c>
    </row>
    <row r="133" spans="1:34" x14ac:dyDescent="0.25">
      <c r="A133">
        <v>4227</v>
      </c>
      <c r="B133">
        <v>1</v>
      </c>
      <c r="C133">
        <v>12.6</v>
      </c>
      <c r="D133">
        <f>(C133-32.5)/27.8</f>
        <v>-0.71582733812949628</v>
      </c>
      <c r="E133">
        <v>49</v>
      </c>
      <c r="F133" t="s">
        <v>34</v>
      </c>
      <c r="G133">
        <v>15261</v>
      </c>
      <c r="H133">
        <v>0</v>
      </c>
      <c r="I133">
        <v>0</v>
      </c>
      <c r="J133">
        <v>0</v>
      </c>
      <c r="K133">
        <v>0</v>
      </c>
      <c r="L133">
        <v>6</v>
      </c>
      <c r="M133" t="s">
        <v>37</v>
      </c>
      <c r="O133">
        <v>2</v>
      </c>
      <c r="P133" s="2">
        <v>43147.620520833327</v>
      </c>
      <c r="Q133" s="2">
        <v>43147.57885416667</v>
      </c>
      <c r="S133" t="s">
        <v>179</v>
      </c>
      <c r="T133" t="s">
        <v>890</v>
      </c>
      <c r="U133" t="s">
        <v>1426</v>
      </c>
      <c r="V133" t="s">
        <v>1427</v>
      </c>
      <c r="W133" t="s">
        <v>1427</v>
      </c>
      <c r="Y133" t="s">
        <v>1569</v>
      </c>
      <c r="Z133" s="2">
        <v>44057.427106481482</v>
      </c>
      <c r="AA133" s="2">
        <v>44057.343773148154</v>
      </c>
      <c r="AC133">
        <v>0</v>
      </c>
      <c r="AD133" s="3" t="s">
        <v>2283</v>
      </c>
      <c r="AE133">
        <v>0</v>
      </c>
      <c r="AF133" t="s">
        <v>2856</v>
      </c>
      <c r="AH133">
        <v>0</v>
      </c>
    </row>
    <row r="134" spans="1:34" x14ac:dyDescent="0.25">
      <c r="A134">
        <v>6093</v>
      </c>
      <c r="B134">
        <v>1</v>
      </c>
      <c r="C134">
        <v>12.6</v>
      </c>
      <c r="D134">
        <f>(C134-32.5)/27.8</f>
        <v>-0.71582733812949628</v>
      </c>
      <c r="E134">
        <v>0</v>
      </c>
      <c r="F134" t="s">
        <v>33</v>
      </c>
      <c r="G134">
        <v>15487</v>
      </c>
      <c r="H134">
        <v>0</v>
      </c>
      <c r="I134">
        <v>0</v>
      </c>
      <c r="J134">
        <v>0</v>
      </c>
      <c r="K134">
        <v>0</v>
      </c>
      <c r="L134">
        <v>1</v>
      </c>
      <c r="M134" t="s">
        <v>37</v>
      </c>
      <c r="O134">
        <v>2</v>
      </c>
      <c r="P134" s="2">
        <v>43620.711562500001</v>
      </c>
      <c r="Q134" s="2">
        <v>43620.628229166658</v>
      </c>
      <c r="S134" t="s">
        <v>668</v>
      </c>
      <c r="T134" t="s">
        <v>1357</v>
      </c>
      <c r="U134" t="s">
        <v>1426</v>
      </c>
      <c r="V134" t="s">
        <v>1427</v>
      </c>
      <c r="W134" t="s">
        <v>1427</v>
      </c>
      <c r="Y134" t="s">
        <v>2059</v>
      </c>
      <c r="Z134" s="2">
        <v>43886.642384259263</v>
      </c>
      <c r="AA134" s="2">
        <v>43886.600717592592</v>
      </c>
      <c r="AC134">
        <v>0</v>
      </c>
      <c r="AD134" s="3" t="s">
        <v>2773</v>
      </c>
      <c r="AE134">
        <v>0</v>
      </c>
      <c r="AF134" t="s">
        <v>2856</v>
      </c>
      <c r="AH134">
        <v>0</v>
      </c>
    </row>
    <row r="135" spans="1:34" x14ac:dyDescent="0.25">
      <c r="A135">
        <v>4056</v>
      </c>
      <c r="B135">
        <v>1</v>
      </c>
      <c r="C135">
        <v>12.7</v>
      </c>
      <c r="D135">
        <f>(C135-32.5)/27.8</f>
        <v>-0.71223021582733814</v>
      </c>
      <c r="E135">
        <v>0</v>
      </c>
      <c r="F135" t="s">
        <v>33</v>
      </c>
      <c r="G135">
        <v>16029</v>
      </c>
      <c r="H135">
        <v>0</v>
      </c>
      <c r="I135">
        <v>0</v>
      </c>
      <c r="J135">
        <v>0</v>
      </c>
      <c r="K135">
        <v>0</v>
      </c>
      <c r="L135">
        <v>10</v>
      </c>
      <c r="M135" t="s">
        <v>37</v>
      </c>
      <c r="O135">
        <v>2</v>
      </c>
      <c r="P135" s="2">
        <v>43143.485358796293</v>
      </c>
      <c r="Q135" s="2">
        <v>43143.443692129629</v>
      </c>
      <c r="S135" t="s">
        <v>57</v>
      </c>
      <c r="T135" t="s">
        <v>768</v>
      </c>
      <c r="U135" t="s">
        <v>1426</v>
      </c>
      <c r="V135" t="s">
        <v>1427</v>
      </c>
      <c r="W135" t="s">
        <v>1427</v>
      </c>
      <c r="Y135" t="s">
        <v>1447</v>
      </c>
      <c r="Z135" s="2">
        <v>44044.399351851847</v>
      </c>
      <c r="AA135" s="2">
        <v>44044.316018518519</v>
      </c>
      <c r="AC135">
        <v>0</v>
      </c>
      <c r="AD135" s="3" t="s">
        <v>2161</v>
      </c>
      <c r="AE135">
        <v>0</v>
      </c>
      <c r="AF135" t="s">
        <v>2856</v>
      </c>
      <c r="AH135">
        <v>0</v>
      </c>
    </row>
    <row r="136" spans="1:34" x14ac:dyDescent="0.25">
      <c r="A136">
        <v>4074</v>
      </c>
      <c r="B136">
        <v>1</v>
      </c>
      <c r="C136">
        <v>12.7</v>
      </c>
      <c r="D136">
        <f>(C136-32.5)/27.8</f>
        <v>-0.71223021582733814</v>
      </c>
      <c r="E136">
        <v>50</v>
      </c>
      <c r="F136" t="s">
        <v>34</v>
      </c>
      <c r="G136">
        <v>15941</v>
      </c>
      <c r="H136">
        <v>0</v>
      </c>
      <c r="I136">
        <v>0</v>
      </c>
      <c r="J136">
        <v>0</v>
      </c>
      <c r="K136">
        <v>0</v>
      </c>
      <c r="L136">
        <v>4</v>
      </c>
      <c r="M136" t="s">
        <v>37</v>
      </c>
      <c r="O136">
        <v>2</v>
      </c>
      <c r="P136" s="2">
        <v>43143.601990740739</v>
      </c>
      <c r="Q136" s="2">
        <v>43143.560324074067</v>
      </c>
      <c r="S136" t="s">
        <v>74</v>
      </c>
      <c r="T136" t="s">
        <v>785</v>
      </c>
      <c r="U136" t="s">
        <v>1426</v>
      </c>
      <c r="V136" t="s">
        <v>1427</v>
      </c>
      <c r="W136" t="s">
        <v>1427</v>
      </c>
      <c r="Y136" t="s">
        <v>1464</v>
      </c>
      <c r="Z136" s="2">
        <v>44007.583368055559</v>
      </c>
      <c r="AA136" s="2">
        <v>44007.500034722223</v>
      </c>
      <c r="AC136">
        <v>0</v>
      </c>
      <c r="AD136" s="3" t="s">
        <v>2178</v>
      </c>
      <c r="AE136">
        <v>0</v>
      </c>
      <c r="AF136" t="s">
        <v>2856</v>
      </c>
      <c r="AH136">
        <v>0</v>
      </c>
    </row>
    <row r="137" spans="1:34" x14ac:dyDescent="0.25">
      <c r="A137">
        <v>4726</v>
      </c>
      <c r="B137">
        <v>1</v>
      </c>
      <c r="C137">
        <v>12.7</v>
      </c>
      <c r="D137">
        <f>(C137-32.5)/27.8</f>
        <v>-0.71223021582733814</v>
      </c>
      <c r="E137">
        <v>0</v>
      </c>
      <c r="F137" t="s">
        <v>33</v>
      </c>
      <c r="G137">
        <v>14950</v>
      </c>
      <c r="H137">
        <v>0</v>
      </c>
      <c r="I137">
        <v>0</v>
      </c>
      <c r="J137">
        <v>0</v>
      </c>
      <c r="K137">
        <v>0</v>
      </c>
      <c r="L137">
        <v>4</v>
      </c>
      <c r="M137" t="s">
        <v>37</v>
      </c>
      <c r="O137">
        <v>2</v>
      </c>
      <c r="P137" s="2">
        <v>43208.495729166672</v>
      </c>
      <c r="Q137" s="2">
        <v>43208.412395833337</v>
      </c>
      <c r="S137" t="s">
        <v>359</v>
      </c>
      <c r="T137" t="s">
        <v>1055</v>
      </c>
      <c r="U137" t="s">
        <v>1426</v>
      </c>
      <c r="V137" t="s">
        <v>1427</v>
      </c>
      <c r="W137" t="s">
        <v>1427</v>
      </c>
      <c r="Y137" t="s">
        <v>1749</v>
      </c>
      <c r="Z137" s="2">
        <v>43957.48265046296</v>
      </c>
      <c r="AA137" s="2">
        <v>43957.399317129632</v>
      </c>
      <c r="AC137">
        <v>0</v>
      </c>
      <c r="AD137" s="3" t="s">
        <v>2463</v>
      </c>
      <c r="AE137">
        <v>0</v>
      </c>
      <c r="AF137" t="s">
        <v>2856</v>
      </c>
      <c r="AH137">
        <v>0</v>
      </c>
    </row>
    <row r="138" spans="1:34" x14ac:dyDescent="0.25">
      <c r="A138">
        <v>5395</v>
      </c>
      <c r="B138">
        <v>1</v>
      </c>
      <c r="C138">
        <v>12.7</v>
      </c>
      <c r="D138">
        <f>(C138-32.5)/27.8</f>
        <v>-0.71223021582733814</v>
      </c>
      <c r="E138">
        <v>6</v>
      </c>
      <c r="F138" t="s">
        <v>34</v>
      </c>
      <c r="G138">
        <v>15095</v>
      </c>
      <c r="H138">
        <v>0</v>
      </c>
      <c r="I138">
        <v>0</v>
      </c>
      <c r="J138">
        <v>0</v>
      </c>
      <c r="K138">
        <v>0</v>
      </c>
      <c r="L138">
        <v>0</v>
      </c>
      <c r="M138" t="s">
        <v>37</v>
      </c>
      <c r="O138">
        <v>2</v>
      </c>
      <c r="P138" s="2">
        <v>43349.461469907408</v>
      </c>
      <c r="Q138" s="2">
        <v>43349.378136574072</v>
      </c>
      <c r="S138" t="s">
        <v>497</v>
      </c>
      <c r="T138" t="s">
        <v>1192</v>
      </c>
      <c r="U138" t="s">
        <v>1426</v>
      </c>
      <c r="V138" t="s">
        <v>1427</v>
      </c>
      <c r="W138" t="s">
        <v>1427</v>
      </c>
      <c r="Y138" t="s">
        <v>1887</v>
      </c>
      <c r="Z138" s="2">
        <v>43981.444050925929</v>
      </c>
      <c r="AA138" s="2">
        <v>43981.360717592594</v>
      </c>
      <c r="AC138">
        <v>0</v>
      </c>
      <c r="AD138" s="3" t="s">
        <v>2601</v>
      </c>
      <c r="AE138">
        <v>0</v>
      </c>
      <c r="AF138" t="s">
        <v>2856</v>
      </c>
      <c r="AH138">
        <v>0</v>
      </c>
    </row>
    <row r="139" spans="1:34" x14ac:dyDescent="0.25">
      <c r="A139">
        <v>5694</v>
      </c>
      <c r="B139">
        <v>1</v>
      </c>
      <c r="C139">
        <v>12.7</v>
      </c>
      <c r="D139">
        <f>(C139-32.5)/27.8</f>
        <v>-0.71223021582733814</v>
      </c>
      <c r="E139">
        <v>62</v>
      </c>
      <c r="F139" t="s">
        <v>34</v>
      </c>
      <c r="G139">
        <v>14661</v>
      </c>
      <c r="H139">
        <v>0</v>
      </c>
      <c r="I139">
        <v>0</v>
      </c>
      <c r="J139">
        <v>0</v>
      </c>
      <c r="K139">
        <v>0</v>
      </c>
      <c r="L139">
        <v>5</v>
      </c>
      <c r="M139" t="s">
        <v>37</v>
      </c>
      <c r="O139">
        <v>2</v>
      </c>
      <c r="P139" s="2">
        <v>43495.686874999999</v>
      </c>
      <c r="Q139" s="2">
        <v>43495.645208333342</v>
      </c>
      <c r="S139" t="s">
        <v>561</v>
      </c>
      <c r="T139" t="s">
        <v>1254</v>
      </c>
      <c r="U139" t="s">
        <v>1426</v>
      </c>
      <c r="V139" t="s">
        <v>1427</v>
      </c>
      <c r="W139" t="s">
        <v>1427</v>
      </c>
      <c r="Y139" t="s">
        <v>1952</v>
      </c>
      <c r="Z139" s="2">
        <v>44065.684050925927</v>
      </c>
      <c r="AA139" s="2">
        <v>44065.600717592592</v>
      </c>
      <c r="AC139">
        <v>0</v>
      </c>
      <c r="AD139" s="3" t="s">
        <v>2666</v>
      </c>
      <c r="AE139">
        <v>0</v>
      </c>
      <c r="AF139" t="s">
        <v>2856</v>
      </c>
      <c r="AH139">
        <v>0</v>
      </c>
    </row>
    <row r="140" spans="1:34" x14ac:dyDescent="0.25">
      <c r="A140">
        <v>5960</v>
      </c>
      <c r="B140">
        <v>1</v>
      </c>
      <c r="C140">
        <v>12.7</v>
      </c>
      <c r="D140">
        <f>(C140-32.5)/27.8</f>
        <v>-0.71223021582733814</v>
      </c>
      <c r="E140">
        <v>27</v>
      </c>
      <c r="F140" t="s">
        <v>34</v>
      </c>
      <c r="G140">
        <v>15892</v>
      </c>
      <c r="H140">
        <v>0</v>
      </c>
      <c r="I140">
        <v>0</v>
      </c>
      <c r="J140">
        <v>0</v>
      </c>
      <c r="K140">
        <v>0</v>
      </c>
      <c r="L140">
        <v>0</v>
      </c>
      <c r="M140" t="s">
        <v>37</v>
      </c>
      <c r="O140">
        <v>2</v>
      </c>
      <c r="P140" s="2">
        <v>43573.474224537043</v>
      </c>
      <c r="Q140" s="2">
        <v>43573.3908912037</v>
      </c>
      <c r="S140" t="s">
        <v>651</v>
      </c>
      <c r="T140" t="s">
        <v>1340</v>
      </c>
      <c r="U140" t="s">
        <v>1426</v>
      </c>
      <c r="V140" t="s">
        <v>1427</v>
      </c>
      <c r="W140" t="s">
        <v>1427</v>
      </c>
      <c r="Y140" t="s">
        <v>2042</v>
      </c>
      <c r="Z140" s="2">
        <v>43984.704895833333</v>
      </c>
      <c r="AA140" s="2">
        <v>43984.621562499997</v>
      </c>
      <c r="AC140">
        <v>0</v>
      </c>
      <c r="AD140" s="3" t="s">
        <v>2756</v>
      </c>
      <c r="AE140">
        <v>0</v>
      </c>
      <c r="AF140" t="s">
        <v>2856</v>
      </c>
      <c r="AH140">
        <v>0</v>
      </c>
    </row>
    <row r="141" spans="1:34" x14ac:dyDescent="0.25">
      <c r="A141">
        <v>4097</v>
      </c>
      <c r="B141">
        <v>1</v>
      </c>
      <c r="C141">
        <v>12.8</v>
      </c>
      <c r="D141">
        <f>(C141-32.5)/27.8</f>
        <v>-0.70863309352517978</v>
      </c>
      <c r="E141">
        <v>26</v>
      </c>
      <c r="F141" t="s">
        <v>34</v>
      </c>
      <c r="G141">
        <v>15675</v>
      </c>
      <c r="H141">
        <v>0</v>
      </c>
      <c r="I141">
        <v>0</v>
      </c>
      <c r="J141">
        <v>0</v>
      </c>
      <c r="K141">
        <v>0</v>
      </c>
      <c r="L141">
        <v>1</v>
      </c>
      <c r="M141" t="s">
        <v>37</v>
      </c>
      <c r="O141">
        <v>2</v>
      </c>
      <c r="P141" s="2">
        <v>43144.408402777779</v>
      </c>
      <c r="Q141" s="2">
        <v>43144.366736111107</v>
      </c>
      <c r="S141" t="s">
        <v>89</v>
      </c>
      <c r="T141" t="s">
        <v>800</v>
      </c>
      <c r="U141" t="s">
        <v>1426</v>
      </c>
      <c r="V141" t="s">
        <v>1427</v>
      </c>
      <c r="W141" t="s">
        <v>1427</v>
      </c>
      <c r="Y141" t="s">
        <v>1479</v>
      </c>
      <c r="Z141" s="2">
        <v>44068.583379629628</v>
      </c>
      <c r="AA141" s="2">
        <v>44068.5000462963</v>
      </c>
      <c r="AC141">
        <v>0</v>
      </c>
      <c r="AD141" s="3" t="s">
        <v>2193</v>
      </c>
      <c r="AE141">
        <v>0</v>
      </c>
      <c r="AF141" t="s">
        <v>2856</v>
      </c>
      <c r="AH141">
        <v>0</v>
      </c>
    </row>
    <row r="142" spans="1:34" x14ac:dyDescent="0.25">
      <c r="A142">
        <v>4099</v>
      </c>
      <c r="B142">
        <v>1</v>
      </c>
      <c r="C142">
        <v>12.8</v>
      </c>
      <c r="D142">
        <f>(C142-32.5)/27.8</f>
        <v>-0.70863309352517978</v>
      </c>
      <c r="E142">
        <v>43</v>
      </c>
      <c r="F142" t="s">
        <v>34</v>
      </c>
      <c r="G142">
        <v>15813</v>
      </c>
      <c r="H142">
        <v>0</v>
      </c>
      <c r="I142">
        <v>0</v>
      </c>
      <c r="J142">
        <v>0</v>
      </c>
      <c r="K142">
        <v>0</v>
      </c>
      <c r="L142">
        <v>0</v>
      </c>
      <c r="M142" t="s">
        <v>37</v>
      </c>
      <c r="O142">
        <v>2</v>
      </c>
      <c r="P142" s="2">
        <v>43144.414861111109</v>
      </c>
      <c r="Q142" s="2">
        <v>43144.373194444437</v>
      </c>
      <c r="S142" t="s">
        <v>91</v>
      </c>
      <c r="T142" t="s">
        <v>802</v>
      </c>
      <c r="U142" t="s">
        <v>1426</v>
      </c>
      <c r="V142" t="s">
        <v>1427</v>
      </c>
      <c r="W142" t="s">
        <v>1427</v>
      </c>
      <c r="Y142" t="s">
        <v>1481</v>
      </c>
      <c r="Z142" s="2">
        <v>44070.635439814818</v>
      </c>
      <c r="AA142" s="2">
        <v>44070.552106481482</v>
      </c>
      <c r="AC142">
        <v>0</v>
      </c>
      <c r="AD142" s="3" t="s">
        <v>2195</v>
      </c>
      <c r="AE142">
        <v>0</v>
      </c>
      <c r="AF142" t="s">
        <v>2856</v>
      </c>
      <c r="AH142">
        <v>0</v>
      </c>
    </row>
    <row r="143" spans="1:34" x14ac:dyDescent="0.25">
      <c r="A143">
        <v>4221</v>
      </c>
      <c r="B143">
        <v>1</v>
      </c>
      <c r="C143">
        <v>12.8</v>
      </c>
      <c r="D143">
        <f>(C143-32.5)/27.8</f>
        <v>-0.70863309352517978</v>
      </c>
      <c r="E143">
        <v>83</v>
      </c>
      <c r="F143" t="s">
        <v>34</v>
      </c>
      <c r="G143">
        <v>15829</v>
      </c>
      <c r="H143">
        <v>0</v>
      </c>
      <c r="I143">
        <v>0</v>
      </c>
      <c r="J143">
        <v>0</v>
      </c>
      <c r="K143">
        <v>0</v>
      </c>
      <c r="L143">
        <v>15</v>
      </c>
      <c r="M143" t="s">
        <v>37</v>
      </c>
      <c r="O143">
        <v>2</v>
      </c>
      <c r="P143" s="2">
        <v>43147.462847222218</v>
      </c>
      <c r="Q143" s="2">
        <v>43147.421180555553</v>
      </c>
      <c r="S143" t="s">
        <v>174</v>
      </c>
      <c r="T143" t="s">
        <v>885</v>
      </c>
      <c r="U143" t="s">
        <v>1426</v>
      </c>
      <c r="V143" t="s">
        <v>1427</v>
      </c>
      <c r="W143" t="s">
        <v>1427</v>
      </c>
      <c r="Y143" t="s">
        <v>1564</v>
      </c>
      <c r="Z143" s="2">
        <v>44069.663229166668</v>
      </c>
      <c r="AA143" s="2">
        <v>44069.579895833333</v>
      </c>
      <c r="AC143">
        <v>0</v>
      </c>
      <c r="AD143" s="3" t="s">
        <v>2278</v>
      </c>
      <c r="AE143">
        <v>0</v>
      </c>
      <c r="AF143" t="s">
        <v>2856</v>
      </c>
      <c r="AH143">
        <v>0</v>
      </c>
    </row>
    <row r="144" spans="1:34" x14ac:dyDescent="0.25">
      <c r="A144">
        <v>4689</v>
      </c>
      <c r="B144">
        <v>1</v>
      </c>
      <c r="C144">
        <v>12.8</v>
      </c>
      <c r="D144">
        <f>(C144-32.5)/27.8</f>
        <v>-0.70863309352517978</v>
      </c>
      <c r="E144">
        <v>6</v>
      </c>
      <c r="F144" t="s">
        <v>34</v>
      </c>
      <c r="G144">
        <v>13736</v>
      </c>
      <c r="H144">
        <v>0</v>
      </c>
      <c r="I144">
        <v>0</v>
      </c>
      <c r="J144">
        <v>0</v>
      </c>
      <c r="K144">
        <v>0</v>
      </c>
      <c r="L144">
        <v>1</v>
      </c>
      <c r="M144" t="s">
        <v>37</v>
      </c>
      <c r="O144">
        <v>2</v>
      </c>
      <c r="P144" s="2">
        <v>43207.711909722217</v>
      </c>
      <c r="Q144" s="2">
        <v>43207.628576388888</v>
      </c>
      <c r="S144" t="s">
        <v>337</v>
      </c>
      <c r="T144" t="s">
        <v>1033</v>
      </c>
      <c r="U144" t="s">
        <v>1426</v>
      </c>
      <c r="V144" t="s">
        <v>1427</v>
      </c>
      <c r="W144" t="s">
        <v>1427</v>
      </c>
      <c r="Y144" t="s">
        <v>1727</v>
      </c>
      <c r="Z144" s="2">
        <v>44033.718761574077</v>
      </c>
      <c r="AA144" s="2">
        <v>44033.635428240741</v>
      </c>
      <c r="AC144">
        <v>0</v>
      </c>
      <c r="AD144" s="3" t="s">
        <v>2441</v>
      </c>
      <c r="AE144">
        <v>0</v>
      </c>
      <c r="AF144" t="s">
        <v>2856</v>
      </c>
      <c r="AH144">
        <v>0</v>
      </c>
    </row>
    <row r="145" spans="1:34" x14ac:dyDescent="0.25">
      <c r="A145">
        <v>4690</v>
      </c>
      <c r="B145">
        <v>1</v>
      </c>
      <c r="C145">
        <v>12.8</v>
      </c>
      <c r="D145">
        <f>(C145-32.5)/27.8</f>
        <v>-0.70863309352517978</v>
      </c>
      <c r="E145">
        <v>15</v>
      </c>
      <c r="F145" t="s">
        <v>34</v>
      </c>
      <c r="G145">
        <v>13659</v>
      </c>
      <c r="H145">
        <v>0</v>
      </c>
      <c r="I145">
        <v>0</v>
      </c>
      <c r="J145">
        <v>0</v>
      </c>
      <c r="K145">
        <v>0</v>
      </c>
      <c r="L145">
        <v>0</v>
      </c>
      <c r="M145" t="s">
        <v>37</v>
      </c>
      <c r="O145">
        <v>2</v>
      </c>
      <c r="P145" s="2">
        <v>43207.717013888891</v>
      </c>
      <c r="Q145" s="2">
        <v>43207.633680555547</v>
      </c>
      <c r="S145" t="s">
        <v>338</v>
      </c>
      <c r="T145" t="s">
        <v>1034</v>
      </c>
      <c r="U145" t="s">
        <v>1426</v>
      </c>
      <c r="V145" t="s">
        <v>1427</v>
      </c>
      <c r="W145" t="s">
        <v>1427</v>
      </c>
      <c r="Y145" t="s">
        <v>1728</v>
      </c>
      <c r="Z145" s="2">
        <v>44069.732662037037</v>
      </c>
      <c r="AA145" s="2">
        <v>44069.649328703701</v>
      </c>
      <c r="AC145">
        <v>0</v>
      </c>
      <c r="AD145" s="3" t="s">
        <v>2442</v>
      </c>
      <c r="AE145">
        <v>0</v>
      </c>
      <c r="AF145" t="s">
        <v>2856</v>
      </c>
      <c r="AH145">
        <v>0</v>
      </c>
    </row>
    <row r="146" spans="1:34" x14ac:dyDescent="0.25">
      <c r="A146">
        <v>4924</v>
      </c>
      <c r="B146">
        <v>1</v>
      </c>
      <c r="C146">
        <v>12.8</v>
      </c>
      <c r="D146">
        <f>(C146-32.5)/27.8</f>
        <v>-0.70863309352517978</v>
      </c>
      <c r="E146">
        <v>0</v>
      </c>
      <c r="F146" t="s">
        <v>33</v>
      </c>
      <c r="G146">
        <v>16276</v>
      </c>
      <c r="H146">
        <v>0</v>
      </c>
      <c r="I146">
        <v>0</v>
      </c>
      <c r="J146">
        <v>0</v>
      </c>
      <c r="K146">
        <v>0</v>
      </c>
      <c r="L146">
        <v>0</v>
      </c>
      <c r="M146" t="s">
        <v>37</v>
      </c>
      <c r="O146">
        <v>2</v>
      </c>
      <c r="P146" s="2">
        <v>43237.50167824074</v>
      </c>
      <c r="Q146" s="2">
        <v>43237.418344907397</v>
      </c>
      <c r="S146" t="s">
        <v>432</v>
      </c>
      <c r="T146" t="s">
        <v>1128</v>
      </c>
      <c r="U146" t="s">
        <v>1426</v>
      </c>
      <c r="V146" t="s">
        <v>1427</v>
      </c>
      <c r="W146" t="s">
        <v>1427</v>
      </c>
      <c r="Y146" t="s">
        <v>1822</v>
      </c>
      <c r="Z146" s="2">
        <v>44016.732673611114</v>
      </c>
      <c r="AA146" s="2">
        <v>44016.649340277778</v>
      </c>
      <c r="AC146">
        <v>0</v>
      </c>
      <c r="AD146" s="3" t="s">
        <v>2536</v>
      </c>
      <c r="AE146">
        <v>0</v>
      </c>
      <c r="AF146" t="s">
        <v>2856</v>
      </c>
      <c r="AH146">
        <v>0</v>
      </c>
    </row>
    <row r="147" spans="1:34" x14ac:dyDescent="0.25">
      <c r="A147">
        <v>4274</v>
      </c>
      <c r="B147">
        <v>1</v>
      </c>
      <c r="C147">
        <v>12.9</v>
      </c>
      <c r="D147">
        <f>(C147-32.5)/27.8</f>
        <v>-0.70503597122302164</v>
      </c>
      <c r="E147">
        <v>0</v>
      </c>
      <c r="F147" t="s">
        <v>33</v>
      </c>
      <c r="G147">
        <v>12942</v>
      </c>
      <c r="H147">
        <v>0</v>
      </c>
      <c r="I147">
        <v>0</v>
      </c>
      <c r="J147">
        <v>0</v>
      </c>
      <c r="K147">
        <v>0</v>
      </c>
      <c r="L147">
        <v>0</v>
      </c>
      <c r="M147" t="s">
        <v>37</v>
      </c>
      <c r="O147">
        <v>2</v>
      </c>
      <c r="P147" s="2">
        <v>43158.562407407408</v>
      </c>
      <c r="Q147" s="2">
        <v>43158.520740740743</v>
      </c>
      <c r="S147" t="s">
        <v>212</v>
      </c>
      <c r="T147" t="s">
        <v>923</v>
      </c>
      <c r="U147" t="s">
        <v>1426</v>
      </c>
      <c r="V147" t="s">
        <v>1427</v>
      </c>
      <c r="W147" t="s">
        <v>1427</v>
      </c>
      <c r="Y147" t="s">
        <v>1602</v>
      </c>
      <c r="Z147" s="2">
        <v>44013.395868055559</v>
      </c>
      <c r="AA147" s="2">
        <v>44013.312534722223</v>
      </c>
      <c r="AC147">
        <v>0</v>
      </c>
      <c r="AD147" s="3" t="s">
        <v>2316</v>
      </c>
      <c r="AE147">
        <v>0</v>
      </c>
      <c r="AF147" t="s">
        <v>2856</v>
      </c>
      <c r="AH147">
        <v>0</v>
      </c>
    </row>
    <row r="148" spans="1:34" x14ac:dyDescent="0.25">
      <c r="A148">
        <v>4676</v>
      </c>
      <c r="B148">
        <v>1</v>
      </c>
      <c r="C148">
        <v>12.9</v>
      </c>
      <c r="D148">
        <f>(C148-32.5)/27.8</f>
        <v>-0.70503597122302164</v>
      </c>
      <c r="E148">
        <v>73</v>
      </c>
      <c r="F148" t="s">
        <v>34</v>
      </c>
      <c r="G148">
        <v>15280</v>
      </c>
      <c r="H148">
        <v>0</v>
      </c>
      <c r="I148">
        <v>0</v>
      </c>
      <c r="J148">
        <v>0</v>
      </c>
      <c r="K148">
        <v>0</v>
      </c>
      <c r="L148">
        <v>0</v>
      </c>
      <c r="M148" t="s">
        <v>37</v>
      </c>
      <c r="O148">
        <v>2</v>
      </c>
      <c r="P148" s="2">
        <v>43207.662060185183</v>
      </c>
      <c r="Q148" s="2">
        <v>43207.578726851847</v>
      </c>
      <c r="S148" t="s">
        <v>326</v>
      </c>
      <c r="T148" t="s">
        <v>1022</v>
      </c>
      <c r="U148" t="s">
        <v>1426</v>
      </c>
      <c r="V148" t="s">
        <v>1427</v>
      </c>
      <c r="W148" t="s">
        <v>1427</v>
      </c>
      <c r="Y148" t="s">
        <v>1716</v>
      </c>
      <c r="Z148" s="2">
        <v>44051.482662037037</v>
      </c>
      <c r="AA148" s="2">
        <v>44051.399328703701</v>
      </c>
      <c r="AC148">
        <v>0</v>
      </c>
      <c r="AD148" s="3" t="s">
        <v>2430</v>
      </c>
      <c r="AE148">
        <v>0</v>
      </c>
      <c r="AF148" t="s">
        <v>2856</v>
      </c>
      <c r="AH148">
        <v>0</v>
      </c>
    </row>
    <row r="149" spans="1:34" x14ac:dyDescent="0.25">
      <c r="A149">
        <v>4939</v>
      </c>
      <c r="B149">
        <v>1</v>
      </c>
      <c r="C149">
        <v>12.9</v>
      </c>
      <c r="D149">
        <f>(C149-32.5)/27.8</f>
        <v>-0.70503597122302164</v>
      </c>
      <c r="E149">
        <v>0</v>
      </c>
      <c r="F149" t="s">
        <v>33</v>
      </c>
      <c r="G149">
        <v>15338</v>
      </c>
      <c r="H149">
        <v>0</v>
      </c>
      <c r="I149">
        <v>0</v>
      </c>
      <c r="J149">
        <v>0</v>
      </c>
      <c r="K149">
        <v>0</v>
      </c>
      <c r="L149">
        <v>0</v>
      </c>
      <c r="M149" t="s">
        <v>37</v>
      </c>
      <c r="O149">
        <v>2</v>
      </c>
      <c r="P149" s="2">
        <v>43237.570405092592</v>
      </c>
      <c r="Q149" s="2">
        <v>43237.487071759257</v>
      </c>
      <c r="S149" t="s">
        <v>446</v>
      </c>
      <c r="T149" t="s">
        <v>1142</v>
      </c>
      <c r="U149" t="s">
        <v>1426</v>
      </c>
      <c r="V149" t="s">
        <v>1427</v>
      </c>
      <c r="W149" t="s">
        <v>1427</v>
      </c>
      <c r="Y149" t="s">
        <v>1836</v>
      </c>
      <c r="Z149" s="2">
        <v>43893.395937499998</v>
      </c>
      <c r="AA149" s="2">
        <v>43893.354270833333</v>
      </c>
      <c r="AC149">
        <v>0</v>
      </c>
      <c r="AD149" s="3" t="s">
        <v>2550</v>
      </c>
      <c r="AE149">
        <v>0</v>
      </c>
      <c r="AF149" t="s">
        <v>2856</v>
      </c>
      <c r="AH149">
        <v>0</v>
      </c>
    </row>
    <row r="150" spans="1:34" x14ac:dyDescent="0.25">
      <c r="A150">
        <v>5519</v>
      </c>
      <c r="B150">
        <v>1</v>
      </c>
      <c r="C150">
        <v>12.9</v>
      </c>
      <c r="D150">
        <f>(C150-32.5)/27.8</f>
        <v>-0.70503597122302164</v>
      </c>
      <c r="E150">
        <v>35</v>
      </c>
      <c r="F150" t="s">
        <v>34</v>
      </c>
      <c r="G150">
        <v>15860</v>
      </c>
      <c r="H150">
        <v>0</v>
      </c>
      <c r="I150">
        <v>0</v>
      </c>
      <c r="J150">
        <v>0</v>
      </c>
      <c r="K150">
        <v>0</v>
      </c>
      <c r="L150">
        <v>22</v>
      </c>
      <c r="M150" t="s">
        <v>37</v>
      </c>
      <c r="O150">
        <v>2</v>
      </c>
      <c r="P150" s="2">
        <v>43404.565196759257</v>
      </c>
      <c r="Q150" s="2">
        <v>43404.523530092592</v>
      </c>
      <c r="S150" t="s">
        <v>522</v>
      </c>
      <c r="T150" t="s">
        <v>1217</v>
      </c>
      <c r="U150" t="s">
        <v>1426</v>
      </c>
      <c r="V150" t="s">
        <v>1427</v>
      </c>
      <c r="W150" t="s">
        <v>1427</v>
      </c>
      <c r="Y150" t="s">
        <v>1912</v>
      </c>
      <c r="Z150" s="2">
        <v>44068.434050925927</v>
      </c>
      <c r="AA150" s="2">
        <v>44068.350717592592</v>
      </c>
      <c r="AC150">
        <v>0</v>
      </c>
      <c r="AD150" s="3" t="s">
        <v>2626</v>
      </c>
      <c r="AE150">
        <v>0</v>
      </c>
      <c r="AF150" t="s">
        <v>2856</v>
      </c>
      <c r="AH150">
        <v>0</v>
      </c>
    </row>
    <row r="151" spans="1:34" x14ac:dyDescent="0.25">
      <c r="A151">
        <v>5764</v>
      </c>
      <c r="B151">
        <v>1</v>
      </c>
      <c r="C151">
        <v>12.9</v>
      </c>
      <c r="D151">
        <f>(C151-32.5)/27.8</f>
        <v>-0.70503597122302164</v>
      </c>
      <c r="E151">
        <v>84</v>
      </c>
      <c r="F151" t="s">
        <v>34</v>
      </c>
      <c r="G151">
        <v>15818</v>
      </c>
      <c r="H151">
        <v>0</v>
      </c>
      <c r="I151">
        <v>0</v>
      </c>
      <c r="J151">
        <v>0</v>
      </c>
      <c r="K151">
        <v>0</v>
      </c>
      <c r="L151">
        <v>12</v>
      </c>
      <c r="M151" t="s">
        <v>37</v>
      </c>
      <c r="O151">
        <v>2</v>
      </c>
      <c r="P151" s="2">
        <v>43537.595405092587</v>
      </c>
      <c r="Q151" s="2">
        <v>43537.553738425922</v>
      </c>
      <c r="S151" t="s">
        <v>588</v>
      </c>
      <c r="T151" t="s">
        <v>1278</v>
      </c>
      <c r="U151" t="s">
        <v>1426</v>
      </c>
      <c r="V151" t="s">
        <v>1427</v>
      </c>
      <c r="W151" t="s">
        <v>1427</v>
      </c>
      <c r="Y151" t="s">
        <v>1979</v>
      </c>
      <c r="Z151" s="2">
        <v>44070.663217592592</v>
      </c>
      <c r="AA151" s="2">
        <v>44070.579884259263</v>
      </c>
      <c r="AC151">
        <v>0</v>
      </c>
      <c r="AD151" s="3" t="s">
        <v>2693</v>
      </c>
      <c r="AE151">
        <v>0</v>
      </c>
      <c r="AF151" t="s">
        <v>2856</v>
      </c>
      <c r="AH151">
        <v>0</v>
      </c>
    </row>
    <row r="152" spans="1:34" x14ac:dyDescent="0.25">
      <c r="A152">
        <v>5693</v>
      </c>
      <c r="B152">
        <v>1</v>
      </c>
      <c r="C152">
        <v>13</v>
      </c>
      <c r="D152">
        <f>(C152-32.5)/27.8</f>
        <v>-0.70143884892086328</v>
      </c>
      <c r="E152">
        <v>55</v>
      </c>
      <c r="F152" t="s">
        <v>34</v>
      </c>
      <c r="G152">
        <v>15812</v>
      </c>
      <c r="H152">
        <v>0</v>
      </c>
      <c r="I152">
        <v>0</v>
      </c>
      <c r="J152">
        <v>0</v>
      </c>
      <c r="K152">
        <v>0</v>
      </c>
      <c r="L152">
        <v>11</v>
      </c>
      <c r="M152" t="s">
        <v>37</v>
      </c>
      <c r="O152">
        <v>2</v>
      </c>
      <c r="P152" s="2">
        <v>43495.683483796303</v>
      </c>
      <c r="Q152" s="2">
        <v>43495.641817129632</v>
      </c>
      <c r="S152" t="s">
        <v>560</v>
      </c>
      <c r="T152" t="s">
        <v>1253</v>
      </c>
      <c r="U152" t="s">
        <v>1426</v>
      </c>
      <c r="V152" t="s">
        <v>1427</v>
      </c>
      <c r="W152" t="s">
        <v>1427</v>
      </c>
      <c r="Y152" t="s">
        <v>1951</v>
      </c>
      <c r="Z152" s="2">
        <v>44062.642384259263</v>
      </c>
      <c r="AA152" s="2">
        <v>44062.559050925927</v>
      </c>
      <c r="AC152">
        <v>0</v>
      </c>
      <c r="AD152" s="3" t="s">
        <v>2665</v>
      </c>
      <c r="AE152">
        <v>0</v>
      </c>
      <c r="AF152" t="s">
        <v>2856</v>
      </c>
      <c r="AH152">
        <v>0</v>
      </c>
    </row>
    <row r="153" spans="1:34" x14ac:dyDescent="0.25">
      <c r="A153">
        <v>4610</v>
      </c>
      <c r="B153">
        <v>1</v>
      </c>
      <c r="C153">
        <v>13.1</v>
      </c>
      <c r="D153">
        <f>(C153-32.5)/27.8</f>
        <v>-0.69784172661870492</v>
      </c>
      <c r="E153">
        <v>114</v>
      </c>
      <c r="F153" t="s">
        <v>34</v>
      </c>
      <c r="G153">
        <v>15801</v>
      </c>
      <c r="H153">
        <v>0</v>
      </c>
      <c r="I153">
        <v>0</v>
      </c>
      <c r="J153">
        <v>0</v>
      </c>
      <c r="K153">
        <v>0</v>
      </c>
      <c r="L153">
        <v>0</v>
      </c>
      <c r="M153" t="s">
        <v>37</v>
      </c>
      <c r="O153">
        <v>2</v>
      </c>
      <c r="P153" s="2">
        <v>43203.632013888891</v>
      </c>
      <c r="Q153" s="2">
        <v>43203.548680555563</v>
      </c>
      <c r="S153" t="s">
        <v>278</v>
      </c>
      <c r="T153" t="s">
        <v>988</v>
      </c>
      <c r="U153" t="s">
        <v>1426</v>
      </c>
      <c r="V153" t="s">
        <v>1427</v>
      </c>
      <c r="W153" t="s">
        <v>1427</v>
      </c>
      <c r="Y153" t="s">
        <v>1668</v>
      </c>
      <c r="Z153" s="2">
        <v>44070.395972222221</v>
      </c>
      <c r="AA153" s="2">
        <v>44070.312638888892</v>
      </c>
      <c r="AC153">
        <v>0</v>
      </c>
      <c r="AD153" s="3" t="s">
        <v>2382</v>
      </c>
      <c r="AE153">
        <v>0</v>
      </c>
      <c r="AF153" t="s">
        <v>2856</v>
      </c>
      <c r="AH153">
        <v>0</v>
      </c>
    </row>
    <row r="154" spans="1:34" x14ac:dyDescent="0.25">
      <c r="A154">
        <v>5760</v>
      </c>
      <c r="B154">
        <v>1</v>
      </c>
      <c r="C154">
        <v>13.1</v>
      </c>
      <c r="D154">
        <f>(C154-32.5)/27.8</f>
        <v>-0.69784172661870492</v>
      </c>
      <c r="E154">
        <v>37</v>
      </c>
      <c r="F154" t="s">
        <v>34</v>
      </c>
      <c r="G154">
        <v>11258</v>
      </c>
      <c r="H154">
        <v>0</v>
      </c>
      <c r="I154">
        <v>0</v>
      </c>
      <c r="J154">
        <v>0</v>
      </c>
      <c r="K154">
        <v>0</v>
      </c>
      <c r="L154">
        <v>2</v>
      </c>
      <c r="M154" t="s">
        <v>37</v>
      </c>
      <c r="O154">
        <v>2</v>
      </c>
      <c r="P154" s="2">
        <v>43537.584791666668</v>
      </c>
      <c r="Q154" s="2">
        <v>43537.543124999997</v>
      </c>
      <c r="S154" t="s">
        <v>586</v>
      </c>
      <c r="T154" t="s">
        <v>1276</v>
      </c>
      <c r="U154" t="s">
        <v>1426</v>
      </c>
      <c r="V154" t="s">
        <v>1427</v>
      </c>
      <c r="W154" t="s">
        <v>1427</v>
      </c>
      <c r="Y154" t="s">
        <v>1977</v>
      </c>
      <c r="Z154" s="2">
        <v>44062.454884259263</v>
      </c>
      <c r="AA154" s="2">
        <v>44062.371550925927</v>
      </c>
      <c r="AC154">
        <v>0</v>
      </c>
      <c r="AD154" s="3" t="s">
        <v>2691</v>
      </c>
      <c r="AE154">
        <v>0</v>
      </c>
      <c r="AF154" t="s">
        <v>2856</v>
      </c>
      <c r="AH154">
        <v>0</v>
      </c>
    </row>
    <row r="155" spans="1:34" x14ac:dyDescent="0.25">
      <c r="A155">
        <v>4679</v>
      </c>
      <c r="B155">
        <v>1</v>
      </c>
      <c r="C155">
        <v>13.2</v>
      </c>
      <c r="D155">
        <f>(C155-32.5)/27.8</f>
        <v>-0.69424460431654678</v>
      </c>
      <c r="E155">
        <v>37</v>
      </c>
      <c r="F155" t="s">
        <v>34</v>
      </c>
      <c r="G155">
        <v>15283</v>
      </c>
      <c r="H155">
        <v>0</v>
      </c>
      <c r="I155">
        <v>0</v>
      </c>
      <c r="J155">
        <v>0</v>
      </c>
      <c r="K155">
        <v>0</v>
      </c>
      <c r="L155">
        <v>0</v>
      </c>
      <c r="M155" t="s">
        <v>37</v>
      </c>
      <c r="O155">
        <v>2</v>
      </c>
      <c r="P155" s="2">
        <v>43207.673587962963</v>
      </c>
      <c r="Q155" s="2">
        <v>43207.590254629627</v>
      </c>
      <c r="S155" t="s">
        <v>329</v>
      </c>
      <c r="T155" t="s">
        <v>1025</v>
      </c>
      <c r="U155" t="s">
        <v>1426</v>
      </c>
      <c r="V155" t="s">
        <v>1427</v>
      </c>
      <c r="W155" t="s">
        <v>1427</v>
      </c>
      <c r="Y155" t="s">
        <v>1719</v>
      </c>
      <c r="Z155" s="2">
        <v>44027.739606481482</v>
      </c>
      <c r="AA155" s="2">
        <v>44027.656273148154</v>
      </c>
      <c r="AC155">
        <v>0</v>
      </c>
      <c r="AD155" s="3" t="s">
        <v>2433</v>
      </c>
      <c r="AE155">
        <v>0</v>
      </c>
      <c r="AF155" t="s">
        <v>2856</v>
      </c>
      <c r="AH155">
        <v>0</v>
      </c>
    </row>
    <row r="156" spans="1:34" x14ac:dyDescent="0.25">
      <c r="A156">
        <v>5439</v>
      </c>
      <c r="B156">
        <v>1</v>
      </c>
      <c r="C156">
        <v>13.2</v>
      </c>
      <c r="D156">
        <f>(C156-32.5)/27.8</f>
        <v>-0.69424460431654678</v>
      </c>
      <c r="E156">
        <v>0</v>
      </c>
      <c r="F156" t="s">
        <v>33</v>
      </c>
      <c r="G156">
        <v>15649</v>
      </c>
      <c r="H156">
        <v>0</v>
      </c>
      <c r="I156">
        <v>0</v>
      </c>
      <c r="J156">
        <v>0</v>
      </c>
      <c r="K156">
        <v>0</v>
      </c>
      <c r="L156">
        <v>18</v>
      </c>
      <c r="M156" t="s">
        <v>37</v>
      </c>
      <c r="O156">
        <v>2</v>
      </c>
      <c r="P156" s="2">
        <v>43356.642962962957</v>
      </c>
      <c r="Q156" s="2">
        <v>43356.559629629628</v>
      </c>
      <c r="S156" t="s">
        <v>501</v>
      </c>
      <c r="T156" t="s">
        <v>1196</v>
      </c>
      <c r="U156" t="s">
        <v>1426</v>
      </c>
      <c r="V156" t="s">
        <v>1427</v>
      </c>
      <c r="W156" t="s">
        <v>1427</v>
      </c>
      <c r="Y156" t="s">
        <v>1891</v>
      </c>
      <c r="Z156" s="2">
        <v>44002.375115740739</v>
      </c>
      <c r="AA156" s="2">
        <v>44002.29178240741</v>
      </c>
      <c r="AC156">
        <v>0</v>
      </c>
      <c r="AD156" s="3" t="s">
        <v>2605</v>
      </c>
      <c r="AE156">
        <v>0</v>
      </c>
      <c r="AF156" t="s">
        <v>2856</v>
      </c>
      <c r="AH156">
        <v>0</v>
      </c>
    </row>
    <row r="157" spans="1:34" x14ac:dyDescent="0.25">
      <c r="A157">
        <v>4187</v>
      </c>
      <c r="B157">
        <v>1</v>
      </c>
      <c r="C157">
        <v>13.3</v>
      </c>
      <c r="D157">
        <f>(C157-32.5)/27.8</f>
        <v>-0.69064748201438841</v>
      </c>
      <c r="E157">
        <v>90</v>
      </c>
      <c r="F157" t="s">
        <v>34</v>
      </c>
      <c r="G157">
        <v>16189</v>
      </c>
      <c r="H157">
        <v>0</v>
      </c>
      <c r="I157">
        <v>0</v>
      </c>
      <c r="J157">
        <v>0</v>
      </c>
      <c r="K157">
        <v>0</v>
      </c>
      <c r="L157">
        <v>42</v>
      </c>
      <c r="M157" t="s">
        <v>37</v>
      </c>
      <c r="O157">
        <v>2</v>
      </c>
      <c r="P157" s="2">
        <v>43146.423877314817</v>
      </c>
      <c r="Q157" s="2">
        <v>43146.382210648153</v>
      </c>
      <c r="S157" t="s">
        <v>147</v>
      </c>
      <c r="T157" t="s">
        <v>858</v>
      </c>
      <c r="U157" t="s">
        <v>1426</v>
      </c>
      <c r="V157" t="s">
        <v>1427</v>
      </c>
      <c r="W157" t="s">
        <v>1427</v>
      </c>
      <c r="Y157" t="s">
        <v>1537</v>
      </c>
      <c r="Z157" s="2">
        <v>44070.489606481482</v>
      </c>
      <c r="AA157" s="2">
        <v>44070.406273148154</v>
      </c>
      <c r="AC157">
        <v>0</v>
      </c>
      <c r="AD157" s="3" t="s">
        <v>2251</v>
      </c>
      <c r="AE157">
        <v>0</v>
      </c>
      <c r="AF157" t="s">
        <v>2856</v>
      </c>
      <c r="AH157">
        <v>0</v>
      </c>
    </row>
    <row r="158" spans="1:34" x14ac:dyDescent="0.25">
      <c r="A158">
        <v>4714</v>
      </c>
      <c r="B158">
        <v>1</v>
      </c>
      <c r="C158">
        <v>13.3</v>
      </c>
      <c r="D158">
        <f>(C158-32.5)/27.8</f>
        <v>-0.69064748201438841</v>
      </c>
      <c r="E158">
        <v>25</v>
      </c>
      <c r="F158" t="s">
        <v>34</v>
      </c>
      <c r="G158">
        <v>15361</v>
      </c>
      <c r="H158">
        <v>0</v>
      </c>
      <c r="I158">
        <v>0</v>
      </c>
      <c r="J158">
        <v>0</v>
      </c>
      <c r="K158">
        <v>0</v>
      </c>
      <c r="L158">
        <v>3</v>
      </c>
      <c r="M158" t="s">
        <v>37</v>
      </c>
      <c r="O158">
        <v>2</v>
      </c>
      <c r="P158" s="2">
        <v>43207.91747685185</v>
      </c>
      <c r="Q158" s="2">
        <v>43207.834143518521</v>
      </c>
      <c r="S158" t="s">
        <v>349</v>
      </c>
      <c r="T158" t="s">
        <v>1045</v>
      </c>
      <c r="U158" t="s">
        <v>1426</v>
      </c>
      <c r="V158" t="s">
        <v>1427</v>
      </c>
      <c r="W158" t="s">
        <v>1427</v>
      </c>
      <c r="Y158" t="s">
        <v>1739</v>
      </c>
      <c r="Z158" s="2">
        <v>44039.600729166668</v>
      </c>
      <c r="AA158" s="2">
        <v>44039.517395833333</v>
      </c>
      <c r="AC158">
        <v>0</v>
      </c>
      <c r="AD158" s="3" t="s">
        <v>2453</v>
      </c>
      <c r="AE158">
        <v>0</v>
      </c>
      <c r="AF158" t="s">
        <v>2856</v>
      </c>
      <c r="AH158">
        <v>0</v>
      </c>
    </row>
    <row r="159" spans="1:34" x14ac:dyDescent="0.25">
      <c r="A159">
        <v>4216</v>
      </c>
      <c r="B159">
        <v>1</v>
      </c>
      <c r="C159">
        <v>13.4</v>
      </c>
      <c r="D159">
        <f>(C159-32.5)/27.8</f>
        <v>-0.68705035971223027</v>
      </c>
      <c r="E159">
        <v>34</v>
      </c>
      <c r="F159" t="s">
        <v>34</v>
      </c>
      <c r="G159">
        <v>15213</v>
      </c>
      <c r="H159">
        <v>0</v>
      </c>
      <c r="I159">
        <v>0</v>
      </c>
      <c r="J159">
        <v>0</v>
      </c>
      <c r="K159">
        <v>0</v>
      </c>
      <c r="L159">
        <v>1</v>
      </c>
      <c r="M159" t="s">
        <v>37</v>
      </c>
      <c r="O159">
        <v>2</v>
      </c>
      <c r="P159" s="2">
        <v>43147.433159722219</v>
      </c>
      <c r="Q159" s="2">
        <v>43147.391493055547</v>
      </c>
      <c r="S159" t="s">
        <v>170</v>
      </c>
      <c r="T159" t="s">
        <v>881</v>
      </c>
      <c r="U159" t="s">
        <v>1426</v>
      </c>
      <c r="V159" t="s">
        <v>1427</v>
      </c>
      <c r="W159" t="s">
        <v>1427</v>
      </c>
      <c r="Y159" t="s">
        <v>1560</v>
      </c>
      <c r="Z159" s="2">
        <v>44022.395925925928</v>
      </c>
      <c r="AA159" s="2">
        <v>44022.312592592592</v>
      </c>
      <c r="AC159">
        <v>0</v>
      </c>
      <c r="AD159" s="3" t="s">
        <v>2274</v>
      </c>
      <c r="AE159">
        <v>0</v>
      </c>
      <c r="AF159" t="s">
        <v>2856</v>
      </c>
      <c r="AH159">
        <v>0</v>
      </c>
    </row>
    <row r="160" spans="1:34" x14ac:dyDescent="0.25">
      <c r="A160">
        <v>4607</v>
      </c>
      <c r="B160">
        <v>1</v>
      </c>
      <c r="C160">
        <v>13.4</v>
      </c>
      <c r="D160">
        <f>(C160-32.5)/27.8</f>
        <v>-0.68705035971223027</v>
      </c>
      <c r="E160">
        <v>0</v>
      </c>
      <c r="F160" t="s">
        <v>33</v>
      </c>
      <c r="G160">
        <v>15146</v>
      </c>
      <c r="H160">
        <v>0</v>
      </c>
      <c r="I160">
        <v>0</v>
      </c>
      <c r="J160">
        <v>0</v>
      </c>
      <c r="K160">
        <v>0</v>
      </c>
      <c r="L160">
        <v>0</v>
      </c>
      <c r="M160" t="s">
        <v>37</v>
      </c>
      <c r="O160">
        <v>2</v>
      </c>
      <c r="P160" s="2">
        <v>43203.601770833331</v>
      </c>
      <c r="Q160" s="2">
        <v>43203.518437500003</v>
      </c>
      <c r="S160" t="s">
        <v>276</v>
      </c>
      <c r="T160" t="s">
        <v>986</v>
      </c>
      <c r="U160" t="s">
        <v>1426</v>
      </c>
      <c r="V160" t="s">
        <v>1427</v>
      </c>
      <c r="W160" t="s">
        <v>1427</v>
      </c>
      <c r="Y160" t="s">
        <v>1666</v>
      </c>
      <c r="Z160" s="2">
        <v>43516.397662037038</v>
      </c>
      <c r="AA160" s="2">
        <v>43516.355995370373</v>
      </c>
      <c r="AC160">
        <v>0</v>
      </c>
      <c r="AD160" s="3" t="s">
        <v>2380</v>
      </c>
      <c r="AE160">
        <v>0</v>
      </c>
      <c r="AF160" t="s">
        <v>2856</v>
      </c>
      <c r="AH160">
        <v>0</v>
      </c>
    </row>
    <row r="161" spans="1:34" x14ac:dyDescent="0.25">
      <c r="A161">
        <v>6094</v>
      </c>
      <c r="B161">
        <v>1</v>
      </c>
      <c r="C161">
        <v>13.4</v>
      </c>
      <c r="D161">
        <f>(C161-32.5)/27.8</f>
        <v>-0.68705035971223027</v>
      </c>
      <c r="E161">
        <v>2</v>
      </c>
      <c r="F161" t="s">
        <v>34</v>
      </c>
      <c r="G161">
        <v>15486</v>
      </c>
      <c r="H161">
        <v>0</v>
      </c>
      <c r="I161">
        <v>0</v>
      </c>
      <c r="J161">
        <v>0</v>
      </c>
      <c r="K161">
        <v>0</v>
      </c>
      <c r="L161">
        <v>0</v>
      </c>
      <c r="M161" t="s">
        <v>37</v>
      </c>
      <c r="O161">
        <v>2</v>
      </c>
      <c r="P161" s="2">
        <v>43620.724537037036</v>
      </c>
      <c r="Q161" s="2">
        <v>43620.641203703701</v>
      </c>
      <c r="S161" t="s">
        <v>669</v>
      </c>
      <c r="T161" t="s">
        <v>1358</v>
      </c>
      <c r="U161" t="s">
        <v>1426</v>
      </c>
      <c r="V161" t="s">
        <v>1427</v>
      </c>
      <c r="W161" t="s">
        <v>1427</v>
      </c>
      <c r="Y161" t="s">
        <v>2060</v>
      </c>
      <c r="Z161" s="2">
        <v>43964.395949074067</v>
      </c>
      <c r="AA161" s="2">
        <v>43964.312615740739</v>
      </c>
      <c r="AC161">
        <v>0</v>
      </c>
      <c r="AD161" s="3" t="s">
        <v>2774</v>
      </c>
      <c r="AE161">
        <v>0</v>
      </c>
      <c r="AF161" t="s">
        <v>2856</v>
      </c>
      <c r="AH161">
        <v>0</v>
      </c>
    </row>
    <row r="162" spans="1:34" x14ac:dyDescent="0.25">
      <c r="A162">
        <v>4176</v>
      </c>
      <c r="B162">
        <v>1</v>
      </c>
      <c r="C162">
        <v>13.5</v>
      </c>
      <c r="D162">
        <f>(C162-32.5)/27.8</f>
        <v>-0.68345323741007191</v>
      </c>
      <c r="E162">
        <v>276</v>
      </c>
      <c r="F162" t="s">
        <v>34</v>
      </c>
      <c r="G162">
        <v>15629</v>
      </c>
      <c r="H162">
        <v>0</v>
      </c>
      <c r="I162">
        <v>0</v>
      </c>
      <c r="J162">
        <v>0</v>
      </c>
      <c r="K162">
        <v>0</v>
      </c>
      <c r="L162">
        <v>9</v>
      </c>
      <c r="M162" t="s">
        <v>37</v>
      </c>
      <c r="O162">
        <v>2</v>
      </c>
      <c r="P162" s="2">
        <v>43145.726226851853</v>
      </c>
      <c r="Q162" s="2">
        <v>43145.684560185182</v>
      </c>
      <c r="S162" t="s">
        <v>138</v>
      </c>
      <c r="T162" t="s">
        <v>849</v>
      </c>
      <c r="U162" t="s">
        <v>1426</v>
      </c>
      <c r="V162" t="s">
        <v>1427</v>
      </c>
      <c r="W162" t="s">
        <v>1427</v>
      </c>
      <c r="Y162" t="s">
        <v>1528</v>
      </c>
      <c r="Z162" s="2">
        <v>44070.395949074067</v>
      </c>
      <c r="AA162" s="2">
        <v>44070.312615740739</v>
      </c>
      <c r="AC162">
        <v>0</v>
      </c>
      <c r="AD162" s="3" t="s">
        <v>2242</v>
      </c>
      <c r="AE162">
        <v>0</v>
      </c>
      <c r="AF162" t="s">
        <v>2856</v>
      </c>
      <c r="AH162">
        <v>0</v>
      </c>
    </row>
    <row r="163" spans="1:34" x14ac:dyDescent="0.25">
      <c r="A163">
        <v>4177</v>
      </c>
      <c r="B163">
        <v>1</v>
      </c>
      <c r="C163">
        <v>13.5</v>
      </c>
      <c r="D163">
        <f>(C163-32.5)/27.8</f>
        <v>-0.68345323741007191</v>
      </c>
      <c r="E163">
        <v>109</v>
      </c>
      <c r="F163" t="s">
        <v>34</v>
      </c>
      <c r="G163">
        <v>15583</v>
      </c>
      <c r="H163">
        <v>0</v>
      </c>
      <c r="I163">
        <v>0</v>
      </c>
      <c r="J163">
        <v>0</v>
      </c>
      <c r="K163">
        <v>0</v>
      </c>
      <c r="L163">
        <v>0</v>
      </c>
      <c r="M163" t="s">
        <v>37</v>
      </c>
      <c r="O163">
        <v>2</v>
      </c>
      <c r="P163" s="2">
        <v>43145.735023148147</v>
      </c>
      <c r="Q163" s="2">
        <v>43145.693356481483</v>
      </c>
      <c r="S163" t="s">
        <v>139</v>
      </c>
      <c r="T163" t="s">
        <v>850</v>
      </c>
      <c r="U163" t="s">
        <v>1426</v>
      </c>
      <c r="V163" t="s">
        <v>1427</v>
      </c>
      <c r="W163" t="s">
        <v>1427</v>
      </c>
      <c r="Y163" t="s">
        <v>1529</v>
      </c>
      <c r="Z163" s="2">
        <v>44021.600717592592</v>
      </c>
      <c r="AA163" s="2">
        <v>44021.517384259263</v>
      </c>
      <c r="AC163">
        <v>0</v>
      </c>
      <c r="AD163" s="3" t="s">
        <v>2243</v>
      </c>
      <c r="AE163">
        <v>0</v>
      </c>
      <c r="AF163" t="s">
        <v>2856</v>
      </c>
      <c r="AH163">
        <v>0</v>
      </c>
    </row>
    <row r="164" spans="1:34" x14ac:dyDescent="0.25">
      <c r="A164">
        <v>4193</v>
      </c>
      <c r="B164">
        <v>1</v>
      </c>
      <c r="C164">
        <v>13.5</v>
      </c>
      <c r="D164">
        <f>(C164-32.5)/27.8</f>
        <v>-0.68345323741007191</v>
      </c>
      <c r="E164">
        <v>55</v>
      </c>
      <c r="F164" t="s">
        <v>34</v>
      </c>
      <c r="G164">
        <v>16529</v>
      </c>
      <c r="H164">
        <v>0</v>
      </c>
      <c r="I164">
        <v>0</v>
      </c>
      <c r="J164">
        <v>0</v>
      </c>
      <c r="K164">
        <v>0</v>
      </c>
      <c r="L164">
        <v>8</v>
      </c>
      <c r="M164" t="s">
        <v>37</v>
      </c>
      <c r="O164">
        <v>2</v>
      </c>
      <c r="P164" s="2">
        <v>43146.457083333327</v>
      </c>
      <c r="Q164" s="2">
        <v>43146.415416666663</v>
      </c>
      <c r="S164" t="s">
        <v>152</v>
      </c>
      <c r="T164" t="s">
        <v>863</v>
      </c>
      <c r="U164" t="s">
        <v>1426</v>
      </c>
      <c r="V164" t="s">
        <v>1427</v>
      </c>
      <c r="W164" t="s">
        <v>1427</v>
      </c>
      <c r="Y164" t="s">
        <v>1542</v>
      </c>
      <c r="Z164" s="2">
        <v>44065.468784722223</v>
      </c>
      <c r="AA164" s="2">
        <v>44065.385451388887</v>
      </c>
      <c r="AC164">
        <v>0</v>
      </c>
      <c r="AD164" s="3" t="s">
        <v>2256</v>
      </c>
      <c r="AE164">
        <v>0</v>
      </c>
      <c r="AF164" t="s">
        <v>2856</v>
      </c>
      <c r="AH164">
        <v>0</v>
      </c>
    </row>
    <row r="165" spans="1:34" x14ac:dyDescent="0.25">
      <c r="A165">
        <v>4244</v>
      </c>
      <c r="B165">
        <v>1</v>
      </c>
      <c r="C165">
        <v>13.5</v>
      </c>
      <c r="D165">
        <f>(C165-32.5)/27.8</f>
        <v>-0.68345323741007191</v>
      </c>
      <c r="E165">
        <v>50</v>
      </c>
      <c r="F165" t="s">
        <v>34</v>
      </c>
      <c r="G165">
        <v>15770</v>
      </c>
      <c r="H165">
        <v>0</v>
      </c>
      <c r="I165">
        <v>0</v>
      </c>
      <c r="J165">
        <v>0</v>
      </c>
      <c r="K165">
        <v>0</v>
      </c>
      <c r="L165">
        <v>5</v>
      </c>
      <c r="M165" t="s">
        <v>37</v>
      </c>
      <c r="O165">
        <v>2</v>
      </c>
      <c r="P165" s="2">
        <v>43151.427928240737</v>
      </c>
      <c r="Q165" s="2">
        <v>43151.386261574073</v>
      </c>
      <c r="S165" t="s">
        <v>189</v>
      </c>
      <c r="T165" t="s">
        <v>900</v>
      </c>
      <c r="U165" t="s">
        <v>1426</v>
      </c>
      <c r="V165" t="s">
        <v>1427</v>
      </c>
      <c r="W165" t="s">
        <v>1427</v>
      </c>
      <c r="Y165" t="s">
        <v>1579</v>
      </c>
      <c r="Z165" s="2">
        <v>44070.663217592592</v>
      </c>
      <c r="AA165" s="2">
        <v>44070.579884259263</v>
      </c>
      <c r="AC165">
        <v>0</v>
      </c>
      <c r="AD165" s="3" t="s">
        <v>2293</v>
      </c>
      <c r="AE165">
        <v>0</v>
      </c>
      <c r="AF165" t="s">
        <v>2856</v>
      </c>
      <c r="AH165">
        <v>0</v>
      </c>
    </row>
    <row r="166" spans="1:34" x14ac:dyDescent="0.25">
      <c r="A166">
        <v>5963</v>
      </c>
      <c r="B166">
        <v>1</v>
      </c>
      <c r="C166">
        <v>13.5</v>
      </c>
      <c r="D166">
        <f>(C166-32.5)/27.8</f>
        <v>-0.68345323741007191</v>
      </c>
      <c r="E166">
        <v>28</v>
      </c>
      <c r="F166" t="s">
        <v>34</v>
      </c>
      <c r="G166">
        <v>15574</v>
      </c>
      <c r="H166">
        <v>0</v>
      </c>
      <c r="I166">
        <v>0</v>
      </c>
      <c r="J166">
        <v>0</v>
      </c>
      <c r="K166">
        <v>0</v>
      </c>
      <c r="L166">
        <v>0</v>
      </c>
      <c r="M166" t="s">
        <v>37</v>
      </c>
      <c r="O166">
        <v>2</v>
      </c>
      <c r="P166" s="2">
        <v>43573.485914351862</v>
      </c>
      <c r="Q166" s="2">
        <v>43573.402581018519</v>
      </c>
      <c r="S166" t="s">
        <v>653</v>
      </c>
      <c r="T166" t="s">
        <v>1342</v>
      </c>
      <c r="U166" t="s">
        <v>1426</v>
      </c>
      <c r="V166" t="s">
        <v>1427</v>
      </c>
      <c r="W166" t="s">
        <v>1427</v>
      </c>
      <c r="Y166" t="s">
        <v>2044</v>
      </c>
      <c r="Z166" s="2">
        <v>44037.375115740739</v>
      </c>
      <c r="AA166" s="2">
        <v>44037.29178240741</v>
      </c>
      <c r="AC166">
        <v>0</v>
      </c>
      <c r="AD166" s="3" t="s">
        <v>2758</v>
      </c>
      <c r="AE166">
        <v>0</v>
      </c>
      <c r="AF166" t="s">
        <v>2856</v>
      </c>
      <c r="AH166">
        <v>0</v>
      </c>
    </row>
    <row r="167" spans="1:34" x14ac:dyDescent="0.25">
      <c r="A167">
        <v>6584</v>
      </c>
      <c r="B167">
        <v>1</v>
      </c>
      <c r="C167">
        <v>13.5</v>
      </c>
      <c r="D167">
        <f>(C167-32.5)/27.8</f>
        <v>-0.68345323741007191</v>
      </c>
      <c r="E167">
        <v>29</v>
      </c>
      <c r="F167" t="s">
        <v>34</v>
      </c>
      <c r="G167">
        <v>15769</v>
      </c>
      <c r="H167">
        <v>0</v>
      </c>
      <c r="I167">
        <v>0</v>
      </c>
      <c r="J167">
        <v>0</v>
      </c>
      <c r="K167">
        <v>0</v>
      </c>
      <c r="L167">
        <v>0</v>
      </c>
      <c r="M167" t="s">
        <v>37</v>
      </c>
      <c r="O167">
        <v>2</v>
      </c>
      <c r="P167" s="2">
        <v>43834.484143518523</v>
      </c>
      <c r="Q167" s="2">
        <v>43834.442476851851</v>
      </c>
      <c r="S167" t="s">
        <v>716</v>
      </c>
      <c r="T167" t="s">
        <v>1398</v>
      </c>
      <c r="U167" t="s">
        <v>1426</v>
      </c>
      <c r="V167" t="s">
        <v>1427</v>
      </c>
      <c r="W167" t="s">
        <v>1427</v>
      </c>
      <c r="Y167" t="s">
        <v>2107</v>
      </c>
      <c r="Z167" s="2">
        <v>44070.663217592592</v>
      </c>
      <c r="AA167" s="2">
        <v>44070.579884259263</v>
      </c>
      <c r="AC167">
        <v>0</v>
      </c>
      <c r="AD167" s="3" t="s">
        <v>2821</v>
      </c>
      <c r="AE167">
        <v>0</v>
      </c>
      <c r="AF167" t="s">
        <v>2856</v>
      </c>
      <c r="AH167">
        <v>0</v>
      </c>
    </row>
    <row r="168" spans="1:34" x14ac:dyDescent="0.25">
      <c r="A168">
        <v>6618</v>
      </c>
      <c r="B168">
        <v>1</v>
      </c>
      <c r="C168">
        <v>13.5</v>
      </c>
      <c r="D168">
        <f>(C168-32.5)/27.8</f>
        <v>-0.68345323741007191</v>
      </c>
      <c r="E168">
        <v>2</v>
      </c>
      <c r="F168" t="s">
        <v>34</v>
      </c>
      <c r="G168">
        <v>15539</v>
      </c>
      <c r="H168">
        <v>0</v>
      </c>
      <c r="I168">
        <v>0</v>
      </c>
      <c r="J168">
        <v>0</v>
      </c>
      <c r="K168">
        <v>0</v>
      </c>
      <c r="L168">
        <v>0</v>
      </c>
      <c r="M168" t="s">
        <v>37</v>
      </c>
      <c r="O168">
        <v>2</v>
      </c>
      <c r="P168" s="2">
        <v>43848.443113425928</v>
      </c>
      <c r="Q168" s="2">
        <v>43848.401446759257</v>
      </c>
      <c r="S168" t="s">
        <v>722</v>
      </c>
      <c r="T168" t="s">
        <v>1404</v>
      </c>
      <c r="U168" t="s">
        <v>1426</v>
      </c>
      <c r="V168" t="s">
        <v>1427</v>
      </c>
      <c r="W168" t="s">
        <v>1427</v>
      </c>
      <c r="Y168" t="s">
        <v>2113</v>
      </c>
      <c r="Z168" s="2">
        <v>44054.711828703701</v>
      </c>
      <c r="AA168" s="2">
        <v>44054.628495370373</v>
      </c>
      <c r="AC168">
        <v>0</v>
      </c>
      <c r="AD168" s="3" t="s">
        <v>2827</v>
      </c>
      <c r="AE168">
        <v>0</v>
      </c>
      <c r="AF168" t="s">
        <v>2856</v>
      </c>
      <c r="AH168">
        <v>0</v>
      </c>
    </row>
    <row r="169" spans="1:34" x14ac:dyDescent="0.25">
      <c r="A169">
        <v>4791</v>
      </c>
      <c r="B169">
        <v>1</v>
      </c>
      <c r="C169">
        <v>13.6</v>
      </c>
      <c r="D169">
        <f>(C169-32.5)/27.8</f>
        <v>-0.67985611510791355</v>
      </c>
      <c r="E169">
        <v>24</v>
      </c>
      <c r="F169" t="s">
        <v>34</v>
      </c>
      <c r="G169">
        <v>14599</v>
      </c>
      <c r="H169">
        <v>0</v>
      </c>
      <c r="I169">
        <v>0</v>
      </c>
      <c r="J169">
        <v>0</v>
      </c>
      <c r="K169">
        <v>0</v>
      </c>
      <c r="L169">
        <v>0</v>
      </c>
      <c r="M169" t="s">
        <v>37</v>
      </c>
      <c r="O169">
        <v>2</v>
      </c>
      <c r="P169" s="2">
        <v>43209.60533564815</v>
      </c>
      <c r="Q169" s="2">
        <v>43209.522002314807</v>
      </c>
      <c r="S169" t="s">
        <v>390</v>
      </c>
      <c r="T169" t="s">
        <v>1086</v>
      </c>
      <c r="U169" t="s">
        <v>1426</v>
      </c>
      <c r="V169" t="s">
        <v>1427</v>
      </c>
      <c r="W169" t="s">
        <v>1427</v>
      </c>
      <c r="Y169" t="s">
        <v>1780</v>
      </c>
      <c r="Z169" s="2">
        <v>44019.711828703701</v>
      </c>
      <c r="AA169" s="2">
        <v>44019.628495370373</v>
      </c>
      <c r="AC169">
        <v>0</v>
      </c>
      <c r="AD169" s="3" t="s">
        <v>2494</v>
      </c>
      <c r="AE169">
        <v>0</v>
      </c>
      <c r="AF169" t="s">
        <v>2856</v>
      </c>
      <c r="AH169">
        <v>0</v>
      </c>
    </row>
    <row r="170" spans="1:34" x14ac:dyDescent="0.25">
      <c r="A170">
        <v>6072</v>
      </c>
      <c r="B170">
        <v>1</v>
      </c>
      <c r="C170">
        <v>13.6</v>
      </c>
      <c r="D170">
        <f>(C170-32.5)/27.8</f>
        <v>-0.67985611510791355</v>
      </c>
      <c r="E170">
        <v>41</v>
      </c>
      <c r="F170" t="s">
        <v>34</v>
      </c>
      <c r="G170">
        <v>16028</v>
      </c>
      <c r="H170">
        <v>0</v>
      </c>
      <c r="I170">
        <v>0</v>
      </c>
      <c r="J170">
        <v>0</v>
      </c>
      <c r="K170">
        <v>0</v>
      </c>
      <c r="L170">
        <v>9</v>
      </c>
      <c r="M170" t="s">
        <v>37</v>
      </c>
      <c r="O170">
        <v>2</v>
      </c>
      <c r="P170" s="2">
        <v>43601.661076388889</v>
      </c>
      <c r="Q170" s="2">
        <v>43601.577743055554</v>
      </c>
      <c r="S170" t="s">
        <v>666</v>
      </c>
      <c r="T170" t="s">
        <v>1355</v>
      </c>
      <c r="U170" t="s">
        <v>1426</v>
      </c>
      <c r="V170" t="s">
        <v>1427</v>
      </c>
      <c r="W170" t="s">
        <v>1427</v>
      </c>
      <c r="Y170" t="s">
        <v>2057</v>
      </c>
      <c r="Z170" s="2">
        <v>44057.732673611114</v>
      </c>
      <c r="AA170" s="2">
        <v>44057.649340277778</v>
      </c>
      <c r="AC170">
        <v>0</v>
      </c>
      <c r="AD170" s="3" t="s">
        <v>2771</v>
      </c>
      <c r="AE170">
        <v>0</v>
      </c>
      <c r="AF170" t="s">
        <v>2856</v>
      </c>
      <c r="AH170">
        <v>0</v>
      </c>
    </row>
    <row r="171" spans="1:34" x14ac:dyDescent="0.25">
      <c r="A171">
        <v>4094</v>
      </c>
      <c r="B171">
        <v>1</v>
      </c>
      <c r="C171">
        <v>13.7</v>
      </c>
      <c r="D171">
        <f>(C171-32.5)/27.8</f>
        <v>-0.67625899280575541</v>
      </c>
      <c r="E171">
        <v>24</v>
      </c>
      <c r="F171" t="s">
        <v>34</v>
      </c>
      <c r="G171">
        <v>15676</v>
      </c>
      <c r="H171">
        <v>0</v>
      </c>
      <c r="I171">
        <v>0</v>
      </c>
      <c r="J171">
        <v>0</v>
      </c>
      <c r="K171">
        <v>0</v>
      </c>
      <c r="L171">
        <v>0</v>
      </c>
      <c r="M171" t="s">
        <v>37</v>
      </c>
      <c r="O171">
        <v>2</v>
      </c>
      <c r="P171" s="2">
        <v>43144.391712962963</v>
      </c>
      <c r="Q171" s="2">
        <v>43144.350046296298</v>
      </c>
      <c r="S171" t="s">
        <v>86</v>
      </c>
      <c r="T171" t="s">
        <v>797</v>
      </c>
      <c r="U171" t="s">
        <v>1426</v>
      </c>
      <c r="V171" t="s">
        <v>1427</v>
      </c>
      <c r="W171" t="s">
        <v>1427</v>
      </c>
      <c r="Y171" t="s">
        <v>1476</v>
      </c>
      <c r="Z171" s="2">
        <v>44068.583379629628</v>
      </c>
      <c r="AA171" s="2">
        <v>44068.5000462963</v>
      </c>
      <c r="AC171">
        <v>0</v>
      </c>
      <c r="AD171" s="3" t="s">
        <v>2190</v>
      </c>
      <c r="AE171">
        <v>0</v>
      </c>
      <c r="AF171" t="s">
        <v>2856</v>
      </c>
      <c r="AH171">
        <v>0</v>
      </c>
    </row>
    <row r="172" spans="1:34" x14ac:dyDescent="0.25">
      <c r="A172">
        <v>4151</v>
      </c>
      <c r="B172">
        <v>1</v>
      </c>
      <c r="C172">
        <v>13.7</v>
      </c>
      <c r="D172">
        <f>(C172-32.5)/27.8</f>
        <v>-0.67625899280575541</v>
      </c>
      <c r="E172">
        <v>0</v>
      </c>
      <c r="F172" t="s">
        <v>33</v>
      </c>
      <c r="G172">
        <v>15140</v>
      </c>
      <c r="H172">
        <v>0</v>
      </c>
      <c r="I172">
        <v>0</v>
      </c>
      <c r="J172">
        <v>0</v>
      </c>
      <c r="K172">
        <v>0</v>
      </c>
      <c r="L172">
        <v>12</v>
      </c>
      <c r="M172" t="s">
        <v>37</v>
      </c>
      <c r="O172">
        <v>2</v>
      </c>
      <c r="P172" s="2">
        <v>43144.576574074083</v>
      </c>
      <c r="Q172" s="2">
        <v>43144.534907407397</v>
      </c>
      <c r="S172" t="s">
        <v>115</v>
      </c>
      <c r="T172" t="s">
        <v>826</v>
      </c>
      <c r="U172" t="s">
        <v>1426</v>
      </c>
      <c r="V172" t="s">
        <v>1427</v>
      </c>
      <c r="W172" t="s">
        <v>1427</v>
      </c>
      <c r="Y172" t="s">
        <v>1505</v>
      </c>
      <c r="Z172" s="2">
        <v>43903.395937499998</v>
      </c>
      <c r="AA172" s="2">
        <v>43903.354270833333</v>
      </c>
      <c r="AC172">
        <v>0</v>
      </c>
      <c r="AD172" s="3" t="s">
        <v>2219</v>
      </c>
      <c r="AE172">
        <v>0</v>
      </c>
      <c r="AF172" t="s">
        <v>2856</v>
      </c>
      <c r="AH172">
        <v>0</v>
      </c>
    </row>
    <row r="173" spans="1:34" x14ac:dyDescent="0.25">
      <c r="A173">
        <v>4722</v>
      </c>
      <c r="B173">
        <v>1</v>
      </c>
      <c r="C173">
        <v>13.7</v>
      </c>
      <c r="D173">
        <f>(C173-32.5)/27.8</f>
        <v>-0.67625899280575541</v>
      </c>
      <c r="E173">
        <v>0</v>
      </c>
      <c r="F173" t="s">
        <v>33</v>
      </c>
      <c r="G173">
        <v>15880</v>
      </c>
      <c r="H173">
        <v>0</v>
      </c>
      <c r="I173">
        <v>0</v>
      </c>
      <c r="J173">
        <v>0</v>
      </c>
      <c r="K173">
        <v>0</v>
      </c>
      <c r="L173">
        <v>1</v>
      </c>
      <c r="M173" t="s">
        <v>37</v>
      </c>
      <c r="O173">
        <v>2</v>
      </c>
      <c r="P173" s="2">
        <v>43208.47997685185</v>
      </c>
      <c r="Q173" s="2">
        <v>43208.396643518521</v>
      </c>
      <c r="S173" t="s">
        <v>356</v>
      </c>
      <c r="T173" t="s">
        <v>1052</v>
      </c>
      <c r="U173" t="s">
        <v>1426</v>
      </c>
      <c r="V173" t="s">
        <v>1427</v>
      </c>
      <c r="W173" t="s">
        <v>1427</v>
      </c>
      <c r="Y173" t="s">
        <v>1746</v>
      </c>
      <c r="Z173" s="2">
        <v>44068.781273148154</v>
      </c>
      <c r="AA173" s="2">
        <v>44068.697939814818</v>
      </c>
      <c r="AC173">
        <v>0</v>
      </c>
      <c r="AD173" s="3" t="s">
        <v>2460</v>
      </c>
      <c r="AE173">
        <v>0</v>
      </c>
      <c r="AF173" t="s">
        <v>2856</v>
      </c>
      <c r="AH173">
        <v>0</v>
      </c>
    </row>
    <row r="174" spans="1:34" x14ac:dyDescent="0.25">
      <c r="A174">
        <v>4780</v>
      </c>
      <c r="B174">
        <v>1</v>
      </c>
      <c r="C174">
        <v>13.7</v>
      </c>
      <c r="D174">
        <f>(C174-32.5)/27.8</f>
        <v>-0.67625899280575541</v>
      </c>
      <c r="E174">
        <v>12</v>
      </c>
      <c r="F174" t="s">
        <v>34</v>
      </c>
      <c r="G174">
        <v>13096</v>
      </c>
      <c r="H174">
        <v>0</v>
      </c>
      <c r="I174">
        <v>0</v>
      </c>
      <c r="J174">
        <v>0</v>
      </c>
      <c r="K174">
        <v>0</v>
      </c>
      <c r="L174">
        <v>1</v>
      </c>
      <c r="M174" t="s">
        <v>37</v>
      </c>
      <c r="O174">
        <v>2</v>
      </c>
      <c r="P174" s="2">
        <v>43209.562384259261</v>
      </c>
      <c r="Q174" s="2">
        <v>43209.479050925933</v>
      </c>
      <c r="S174" t="s">
        <v>381</v>
      </c>
      <c r="T174" t="s">
        <v>1077</v>
      </c>
      <c r="U174" t="s">
        <v>1426</v>
      </c>
      <c r="V174" t="s">
        <v>1427</v>
      </c>
      <c r="W174" t="s">
        <v>1427</v>
      </c>
      <c r="Y174" t="s">
        <v>1771</v>
      </c>
      <c r="Z174" s="2">
        <v>44063.649328703701</v>
      </c>
      <c r="AA174" s="2">
        <v>44063.565995370373</v>
      </c>
      <c r="AC174">
        <v>0</v>
      </c>
      <c r="AD174" s="3" t="s">
        <v>2485</v>
      </c>
      <c r="AE174">
        <v>0</v>
      </c>
      <c r="AF174" t="s">
        <v>2856</v>
      </c>
      <c r="AH174">
        <v>0</v>
      </c>
    </row>
    <row r="175" spans="1:34" x14ac:dyDescent="0.25">
      <c r="A175">
        <v>5715</v>
      </c>
      <c r="B175">
        <v>1</v>
      </c>
      <c r="C175">
        <v>13.7</v>
      </c>
      <c r="D175">
        <f>(C175-32.5)/27.8</f>
        <v>-0.67625899280575541</v>
      </c>
      <c r="E175">
        <v>35</v>
      </c>
      <c r="F175" t="s">
        <v>34</v>
      </c>
      <c r="G175">
        <v>14982</v>
      </c>
      <c r="H175">
        <v>0</v>
      </c>
      <c r="I175">
        <v>0</v>
      </c>
      <c r="J175">
        <v>0</v>
      </c>
      <c r="K175">
        <v>0</v>
      </c>
      <c r="L175">
        <v>0</v>
      </c>
      <c r="M175" t="s">
        <v>37</v>
      </c>
      <c r="O175">
        <v>2</v>
      </c>
      <c r="P175" s="2">
        <v>43496.634618055563</v>
      </c>
      <c r="Q175" s="2">
        <v>43496.592951388891</v>
      </c>
      <c r="S175" t="s">
        <v>574</v>
      </c>
      <c r="T175" t="s">
        <v>1052</v>
      </c>
      <c r="U175" t="s">
        <v>1426</v>
      </c>
      <c r="V175" t="s">
        <v>1427</v>
      </c>
      <c r="W175" t="s">
        <v>1427</v>
      </c>
      <c r="Y175" t="s">
        <v>1965</v>
      </c>
      <c r="Z175" s="2">
        <v>44041.725706018522</v>
      </c>
      <c r="AA175" s="2">
        <v>44041.642372685194</v>
      </c>
      <c r="AC175">
        <v>0</v>
      </c>
      <c r="AD175" s="3" t="s">
        <v>2679</v>
      </c>
      <c r="AE175">
        <v>0</v>
      </c>
      <c r="AF175" t="s">
        <v>2856</v>
      </c>
      <c r="AH175">
        <v>0</v>
      </c>
    </row>
    <row r="176" spans="1:34" x14ac:dyDescent="0.25">
      <c r="A176">
        <v>5504</v>
      </c>
      <c r="B176">
        <v>1</v>
      </c>
      <c r="C176">
        <v>13.8</v>
      </c>
      <c r="D176">
        <f>(C176-32.5)/27.8</f>
        <v>-0.67266187050359705</v>
      </c>
      <c r="E176">
        <v>35</v>
      </c>
      <c r="F176" t="s">
        <v>34</v>
      </c>
      <c r="G176">
        <v>16146</v>
      </c>
      <c r="H176">
        <v>0</v>
      </c>
      <c r="I176">
        <v>0</v>
      </c>
      <c r="J176">
        <v>0</v>
      </c>
      <c r="K176">
        <v>0</v>
      </c>
      <c r="L176">
        <v>3</v>
      </c>
      <c r="M176" t="s">
        <v>37</v>
      </c>
      <c r="O176">
        <v>2</v>
      </c>
      <c r="P176" s="2">
        <v>43382.714490740742</v>
      </c>
      <c r="Q176" s="2">
        <v>43382.631157407413</v>
      </c>
      <c r="S176" t="s">
        <v>520</v>
      </c>
      <c r="T176" t="s">
        <v>1215</v>
      </c>
      <c r="U176" t="s">
        <v>1426</v>
      </c>
      <c r="V176" t="s">
        <v>1427</v>
      </c>
      <c r="W176" t="s">
        <v>1427</v>
      </c>
      <c r="Y176" t="s">
        <v>1910</v>
      </c>
      <c r="Z176" s="2">
        <v>44068.642395833333</v>
      </c>
      <c r="AA176" s="2">
        <v>44068.559062499997</v>
      </c>
      <c r="AC176">
        <v>0</v>
      </c>
      <c r="AD176" s="3" t="s">
        <v>2624</v>
      </c>
      <c r="AE176">
        <v>0</v>
      </c>
      <c r="AF176" t="s">
        <v>2856</v>
      </c>
      <c r="AH176">
        <v>0</v>
      </c>
    </row>
    <row r="177" spans="1:34" x14ac:dyDescent="0.25">
      <c r="A177">
        <v>4778</v>
      </c>
      <c r="B177">
        <v>1</v>
      </c>
      <c r="C177">
        <v>13.9</v>
      </c>
      <c r="D177">
        <f>(C177-32.5)/27.8</f>
        <v>-0.66906474820143891</v>
      </c>
      <c r="E177">
        <v>0</v>
      </c>
      <c r="F177" t="s">
        <v>33</v>
      </c>
      <c r="G177">
        <v>16072</v>
      </c>
      <c r="H177">
        <v>0</v>
      </c>
      <c r="I177">
        <v>0</v>
      </c>
      <c r="J177">
        <v>0</v>
      </c>
      <c r="K177">
        <v>0</v>
      </c>
      <c r="L177">
        <v>0</v>
      </c>
      <c r="M177" t="s">
        <v>37</v>
      </c>
      <c r="O177">
        <v>2</v>
      </c>
      <c r="P177" s="2">
        <v>43209.551805555559</v>
      </c>
      <c r="Q177" s="2">
        <v>43209.468472222223</v>
      </c>
      <c r="S177" t="s">
        <v>379</v>
      </c>
      <c r="T177" t="s">
        <v>1075</v>
      </c>
      <c r="U177" t="s">
        <v>1426</v>
      </c>
      <c r="V177" t="s">
        <v>1427</v>
      </c>
      <c r="W177" t="s">
        <v>1427</v>
      </c>
      <c r="Y177" t="s">
        <v>1769</v>
      </c>
      <c r="Z177" s="2">
        <v>44070.430983796286</v>
      </c>
      <c r="AA177" s="2">
        <v>44070.347650462973</v>
      </c>
      <c r="AC177">
        <v>0</v>
      </c>
      <c r="AD177" s="3" t="s">
        <v>2483</v>
      </c>
      <c r="AE177">
        <v>0</v>
      </c>
      <c r="AF177" t="s">
        <v>2856</v>
      </c>
      <c r="AH177">
        <v>0</v>
      </c>
    </row>
    <row r="178" spans="1:34" x14ac:dyDescent="0.25">
      <c r="A178">
        <v>4686</v>
      </c>
      <c r="B178">
        <v>1</v>
      </c>
      <c r="C178">
        <v>14</v>
      </c>
      <c r="D178">
        <f>(C178-32.5)/27.8</f>
        <v>-0.66546762589928055</v>
      </c>
      <c r="E178">
        <v>6</v>
      </c>
      <c r="F178" t="s">
        <v>34</v>
      </c>
      <c r="G178">
        <v>16324</v>
      </c>
      <c r="H178">
        <v>0</v>
      </c>
      <c r="I178">
        <v>0</v>
      </c>
      <c r="J178">
        <v>0</v>
      </c>
      <c r="K178">
        <v>0</v>
      </c>
      <c r="L178">
        <v>2</v>
      </c>
      <c r="M178" t="s">
        <v>37</v>
      </c>
      <c r="O178">
        <v>2</v>
      </c>
      <c r="P178" s="2">
        <v>43207.699699074074</v>
      </c>
      <c r="Q178" s="2">
        <v>43207.616365740738</v>
      </c>
      <c r="S178" t="s">
        <v>335</v>
      </c>
      <c r="T178" t="s">
        <v>1031</v>
      </c>
      <c r="U178" t="s">
        <v>1426</v>
      </c>
      <c r="V178" t="s">
        <v>1427</v>
      </c>
      <c r="W178" t="s">
        <v>1427</v>
      </c>
      <c r="Y178" t="s">
        <v>1725</v>
      </c>
      <c r="Z178" s="2">
        <v>44022.396006944437</v>
      </c>
      <c r="AA178" s="2">
        <v>44022.312673611108</v>
      </c>
      <c r="AC178">
        <v>0</v>
      </c>
      <c r="AD178" s="3" t="s">
        <v>2439</v>
      </c>
      <c r="AE178">
        <v>0</v>
      </c>
      <c r="AF178" t="s">
        <v>2856</v>
      </c>
      <c r="AH178">
        <v>0</v>
      </c>
    </row>
    <row r="179" spans="1:34" x14ac:dyDescent="0.25">
      <c r="A179">
        <v>4076</v>
      </c>
      <c r="B179">
        <v>1</v>
      </c>
      <c r="C179">
        <v>14.05</v>
      </c>
      <c r="D179">
        <f>(C179-32.5)/27.8</f>
        <v>-0.66366906474820142</v>
      </c>
      <c r="E179">
        <v>53</v>
      </c>
      <c r="F179" t="s">
        <v>34</v>
      </c>
      <c r="G179">
        <v>13072</v>
      </c>
      <c r="H179">
        <v>0</v>
      </c>
      <c r="I179">
        <v>0</v>
      </c>
      <c r="J179">
        <v>0</v>
      </c>
      <c r="K179">
        <v>0</v>
      </c>
      <c r="L179">
        <v>4</v>
      </c>
      <c r="M179" t="s">
        <v>37</v>
      </c>
      <c r="O179">
        <v>2</v>
      </c>
      <c r="P179" s="2">
        <v>43143.610150462962</v>
      </c>
      <c r="Q179" s="2">
        <v>43143.568483796298</v>
      </c>
      <c r="S179" t="s">
        <v>76</v>
      </c>
      <c r="T179" t="s">
        <v>787</v>
      </c>
      <c r="U179" t="s">
        <v>1426</v>
      </c>
      <c r="V179" t="s">
        <v>1427</v>
      </c>
      <c r="W179" t="s">
        <v>1427</v>
      </c>
      <c r="Y179" t="s">
        <v>1466</v>
      </c>
      <c r="Z179" s="2">
        <v>44006.718761574077</v>
      </c>
      <c r="AA179" s="2">
        <v>44006.635428240741</v>
      </c>
      <c r="AC179">
        <v>0</v>
      </c>
      <c r="AD179" s="3" t="s">
        <v>2180</v>
      </c>
      <c r="AE179">
        <v>0</v>
      </c>
      <c r="AF179" t="s">
        <v>2856</v>
      </c>
      <c r="AH179">
        <v>0</v>
      </c>
    </row>
    <row r="180" spans="1:34" x14ac:dyDescent="0.25">
      <c r="A180">
        <v>4032</v>
      </c>
      <c r="B180">
        <v>1</v>
      </c>
      <c r="C180">
        <v>14.1</v>
      </c>
      <c r="D180">
        <f>(C180-32.5)/27.8</f>
        <v>-0.66187050359712218</v>
      </c>
      <c r="E180">
        <v>0</v>
      </c>
      <c r="F180" t="s">
        <v>33</v>
      </c>
      <c r="G180">
        <v>19814</v>
      </c>
      <c r="H180">
        <v>0</v>
      </c>
      <c r="I180">
        <v>0</v>
      </c>
      <c r="J180">
        <v>0</v>
      </c>
      <c r="K180">
        <v>0</v>
      </c>
      <c r="L180">
        <v>3</v>
      </c>
      <c r="M180" t="s">
        <v>37</v>
      </c>
      <c r="O180">
        <v>2</v>
      </c>
      <c r="P180" s="2">
        <v>43140.584085648137</v>
      </c>
      <c r="Q180" s="2">
        <v>43140.54241898148</v>
      </c>
      <c r="S180" t="s">
        <v>41</v>
      </c>
      <c r="T180" t="s">
        <v>752</v>
      </c>
      <c r="U180" t="s">
        <v>1426</v>
      </c>
      <c r="V180" t="s">
        <v>1427</v>
      </c>
      <c r="W180" t="s">
        <v>1427</v>
      </c>
      <c r="Y180" t="s">
        <v>1431</v>
      </c>
      <c r="Z180" s="2">
        <v>43834.691678240742</v>
      </c>
      <c r="AA180" s="2">
        <v>43834.650011574071</v>
      </c>
      <c r="AC180">
        <v>0</v>
      </c>
      <c r="AD180" s="3" t="s">
        <v>2145</v>
      </c>
      <c r="AE180">
        <v>0</v>
      </c>
      <c r="AF180" t="s">
        <v>2856</v>
      </c>
      <c r="AH180">
        <v>0</v>
      </c>
    </row>
    <row r="181" spans="1:34" x14ac:dyDescent="0.25">
      <c r="A181">
        <v>4251</v>
      </c>
      <c r="B181">
        <v>1</v>
      </c>
      <c r="C181">
        <v>14.1</v>
      </c>
      <c r="D181">
        <f>(C181-32.5)/27.8</f>
        <v>-0.66187050359712218</v>
      </c>
      <c r="E181">
        <v>102</v>
      </c>
      <c r="F181" t="s">
        <v>34</v>
      </c>
      <c r="G181">
        <v>15032</v>
      </c>
      <c r="H181">
        <v>0</v>
      </c>
      <c r="I181">
        <v>0</v>
      </c>
      <c r="J181">
        <v>0</v>
      </c>
      <c r="K181">
        <v>0</v>
      </c>
      <c r="L181">
        <v>8</v>
      </c>
      <c r="M181" t="s">
        <v>37</v>
      </c>
      <c r="O181">
        <v>2</v>
      </c>
      <c r="P181" s="2">
        <v>43151.491770833331</v>
      </c>
      <c r="Q181" s="2">
        <v>43151.450104166674</v>
      </c>
      <c r="S181" t="s">
        <v>194</v>
      </c>
      <c r="T181" t="s">
        <v>905</v>
      </c>
      <c r="U181" t="s">
        <v>1426</v>
      </c>
      <c r="V181" t="s">
        <v>1427</v>
      </c>
      <c r="W181" t="s">
        <v>1427</v>
      </c>
      <c r="Y181" t="s">
        <v>1584</v>
      </c>
      <c r="Z181" s="2">
        <v>44070.725717592592</v>
      </c>
      <c r="AA181" s="2">
        <v>44070.642384259263</v>
      </c>
      <c r="AC181">
        <v>0</v>
      </c>
      <c r="AD181" s="3" t="s">
        <v>2298</v>
      </c>
      <c r="AE181">
        <v>0</v>
      </c>
      <c r="AF181" t="s">
        <v>2856</v>
      </c>
      <c r="AH181">
        <v>0</v>
      </c>
    </row>
    <row r="182" spans="1:34" x14ac:dyDescent="0.25">
      <c r="A182">
        <v>5930</v>
      </c>
      <c r="B182">
        <v>1</v>
      </c>
      <c r="C182">
        <v>14.1</v>
      </c>
      <c r="D182">
        <f>(C182-32.5)/27.8</f>
        <v>-0.66187050359712218</v>
      </c>
      <c r="E182">
        <v>66</v>
      </c>
      <c r="F182" t="s">
        <v>34</v>
      </c>
      <c r="G182">
        <v>16323</v>
      </c>
      <c r="H182">
        <v>0</v>
      </c>
      <c r="I182">
        <v>0</v>
      </c>
      <c r="J182">
        <v>0</v>
      </c>
      <c r="K182">
        <v>0</v>
      </c>
      <c r="L182">
        <v>1</v>
      </c>
      <c r="M182" t="s">
        <v>37</v>
      </c>
      <c r="O182">
        <v>2</v>
      </c>
      <c r="P182" s="2">
        <v>43561.442256944443</v>
      </c>
      <c r="Q182" s="2">
        <v>43561.358923611107</v>
      </c>
      <c r="S182" t="s">
        <v>644</v>
      </c>
      <c r="T182" t="s">
        <v>1333</v>
      </c>
      <c r="U182" t="s">
        <v>1426</v>
      </c>
      <c r="V182" t="s">
        <v>1427</v>
      </c>
      <c r="W182" t="s">
        <v>1427</v>
      </c>
      <c r="Y182" t="s">
        <v>2035</v>
      </c>
      <c r="Z182" s="2">
        <v>44070.392916666657</v>
      </c>
      <c r="AA182" s="2">
        <v>44070.309583333343</v>
      </c>
      <c r="AC182">
        <v>0</v>
      </c>
      <c r="AD182" s="3" t="s">
        <v>2749</v>
      </c>
      <c r="AE182">
        <v>0</v>
      </c>
      <c r="AF182" t="s">
        <v>2856</v>
      </c>
      <c r="AH182">
        <v>0</v>
      </c>
    </row>
    <row r="183" spans="1:34" x14ac:dyDescent="0.25">
      <c r="A183">
        <v>4162</v>
      </c>
      <c r="B183">
        <v>1</v>
      </c>
      <c r="C183">
        <v>14.3</v>
      </c>
      <c r="D183">
        <f>(C183-32.5)/27.8</f>
        <v>-0.65467625899280568</v>
      </c>
      <c r="E183">
        <v>26</v>
      </c>
      <c r="F183" t="s">
        <v>34</v>
      </c>
      <c r="G183">
        <v>14474</v>
      </c>
      <c r="H183">
        <v>0</v>
      </c>
      <c r="I183">
        <v>0</v>
      </c>
      <c r="J183">
        <v>0</v>
      </c>
      <c r="K183">
        <v>0</v>
      </c>
      <c r="L183">
        <v>1</v>
      </c>
      <c r="M183" t="s">
        <v>37</v>
      </c>
      <c r="O183">
        <v>2</v>
      </c>
      <c r="P183" s="2">
        <v>43145.620370370372</v>
      </c>
      <c r="Q183" s="2">
        <v>43145.578703703701</v>
      </c>
      <c r="S183" t="s">
        <v>126</v>
      </c>
      <c r="T183" t="s">
        <v>837</v>
      </c>
      <c r="U183" t="s">
        <v>1426</v>
      </c>
      <c r="V183" t="s">
        <v>1427</v>
      </c>
      <c r="W183" t="s">
        <v>1427</v>
      </c>
      <c r="Y183" t="s">
        <v>1516</v>
      </c>
      <c r="Z183" s="2">
        <v>44009.642372685194</v>
      </c>
      <c r="AA183" s="2">
        <v>44009.559039351851</v>
      </c>
      <c r="AC183">
        <v>0</v>
      </c>
      <c r="AD183" s="3" t="s">
        <v>2230</v>
      </c>
      <c r="AE183">
        <v>0</v>
      </c>
      <c r="AF183" t="s">
        <v>2856</v>
      </c>
      <c r="AH183">
        <v>0</v>
      </c>
    </row>
    <row r="184" spans="1:34" x14ac:dyDescent="0.25">
      <c r="A184">
        <v>4167</v>
      </c>
      <c r="B184">
        <v>1</v>
      </c>
      <c r="C184">
        <v>14.3</v>
      </c>
      <c r="D184">
        <f>(C184-32.5)/27.8</f>
        <v>-0.65467625899280568</v>
      </c>
      <c r="E184">
        <v>36</v>
      </c>
      <c r="F184" t="s">
        <v>34</v>
      </c>
      <c r="G184">
        <v>15785</v>
      </c>
      <c r="H184">
        <v>0</v>
      </c>
      <c r="I184">
        <v>0</v>
      </c>
      <c r="J184">
        <v>0</v>
      </c>
      <c r="K184">
        <v>0</v>
      </c>
      <c r="L184">
        <v>3</v>
      </c>
      <c r="M184" t="s">
        <v>37</v>
      </c>
      <c r="O184">
        <v>2</v>
      </c>
      <c r="P184" s="2">
        <v>43145.668611111112</v>
      </c>
      <c r="Q184" s="2">
        <v>43145.626944444448</v>
      </c>
      <c r="S184" t="s">
        <v>131</v>
      </c>
      <c r="T184" t="s">
        <v>842</v>
      </c>
      <c r="U184" t="s">
        <v>1426</v>
      </c>
      <c r="V184" t="s">
        <v>1427</v>
      </c>
      <c r="W184" t="s">
        <v>1427</v>
      </c>
      <c r="Y184" t="s">
        <v>1521</v>
      </c>
      <c r="Z184" s="2">
        <v>44065.684062499997</v>
      </c>
      <c r="AA184" s="2">
        <v>44065.600729166668</v>
      </c>
      <c r="AC184">
        <v>0</v>
      </c>
      <c r="AD184" s="3" t="s">
        <v>2235</v>
      </c>
      <c r="AE184">
        <v>0</v>
      </c>
      <c r="AF184" t="s">
        <v>2856</v>
      </c>
      <c r="AH184">
        <v>0</v>
      </c>
    </row>
    <row r="185" spans="1:34" x14ac:dyDescent="0.25">
      <c r="A185">
        <v>4730</v>
      </c>
      <c r="B185">
        <v>1</v>
      </c>
      <c r="C185">
        <v>14.3</v>
      </c>
      <c r="D185">
        <f>(C185-32.5)/27.8</f>
        <v>-0.65467625899280568</v>
      </c>
      <c r="E185">
        <v>6</v>
      </c>
      <c r="F185" t="s">
        <v>34</v>
      </c>
      <c r="G185">
        <v>5646</v>
      </c>
      <c r="H185">
        <v>0</v>
      </c>
      <c r="I185">
        <v>0</v>
      </c>
      <c r="J185">
        <v>0</v>
      </c>
      <c r="K185">
        <v>0</v>
      </c>
      <c r="L185">
        <v>0</v>
      </c>
      <c r="M185" t="s">
        <v>37</v>
      </c>
      <c r="O185">
        <v>2</v>
      </c>
      <c r="P185" s="2">
        <v>43208.850254629629</v>
      </c>
      <c r="Q185" s="2">
        <v>43208.766921296286</v>
      </c>
      <c r="S185" t="s">
        <v>363</v>
      </c>
      <c r="T185" t="s">
        <v>1059</v>
      </c>
      <c r="U185" t="s">
        <v>1426</v>
      </c>
      <c r="V185" t="s">
        <v>1427</v>
      </c>
      <c r="W185" t="s">
        <v>1427</v>
      </c>
      <c r="Y185" t="s">
        <v>1753</v>
      </c>
      <c r="Z185" s="2">
        <v>44065.420173611114</v>
      </c>
      <c r="AA185" s="2">
        <v>44065.336840277778</v>
      </c>
      <c r="AC185">
        <v>0</v>
      </c>
      <c r="AD185" s="3" t="s">
        <v>2467</v>
      </c>
      <c r="AE185">
        <v>0</v>
      </c>
      <c r="AF185" t="s">
        <v>2856</v>
      </c>
      <c r="AH185">
        <v>0</v>
      </c>
    </row>
    <row r="186" spans="1:34" x14ac:dyDescent="0.25">
      <c r="A186">
        <v>4064</v>
      </c>
      <c r="B186">
        <v>1</v>
      </c>
      <c r="C186">
        <v>14.4</v>
      </c>
      <c r="D186">
        <f>(C186-32.5)/27.8</f>
        <v>-0.65107913669064754</v>
      </c>
      <c r="E186">
        <v>27</v>
      </c>
      <c r="F186" t="s">
        <v>34</v>
      </c>
      <c r="G186">
        <v>15966</v>
      </c>
      <c r="H186">
        <v>0</v>
      </c>
      <c r="I186">
        <v>0</v>
      </c>
      <c r="J186">
        <v>0</v>
      </c>
      <c r="K186">
        <v>0</v>
      </c>
      <c r="L186">
        <v>3</v>
      </c>
      <c r="M186" t="s">
        <v>37</v>
      </c>
      <c r="O186">
        <v>2</v>
      </c>
      <c r="P186" s="2">
        <v>43143.547500000001</v>
      </c>
      <c r="Q186" s="2">
        <v>43143.505833333344</v>
      </c>
      <c r="S186" t="s">
        <v>64</v>
      </c>
      <c r="T186" t="s">
        <v>775</v>
      </c>
      <c r="U186" t="s">
        <v>1426</v>
      </c>
      <c r="V186" t="s">
        <v>1427</v>
      </c>
      <c r="W186" t="s">
        <v>1427</v>
      </c>
      <c r="Y186" t="s">
        <v>1454</v>
      </c>
      <c r="Z186" s="2">
        <v>44068.434050925927</v>
      </c>
      <c r="AA186" s="2">
        <v>44068.350717592592</v>
      </c>
      <c r="AC186">
        <v>0</v>
      </c>
      <c r="AD186" s="3" t="s">
        <v>2168</v>
      </c>
      <c r="AE186">
        <v>0</v>
      </c>
      <c r="AF186" t="s">
        <v>2856</v>
      </c>
      <c r="AH186">
        <v>0</v>
      </c>
    </row>
    <row r="187" spans="1:34" x14ac:dyDescent="0.25">
      <c r="A187">
        <v>4087</v>
      </c>
      <c r="B187">
        <v>1</v>
      </c>
      <c r="C187">
        <v>14.4</v>
      </c>
      <c r="D187">
        <f>(C187-32.5)/27.8</f>
        <v>-0.65107913669064754</v>
      </c>
      <c r="E187">
        <v>45</v>
      </c>
      <c r="F187" t="s">
        <v>34</v>
      </c>
      <c r="G187">
        <v>16180</v>
      </c>
      <c r="H187">
        <v>0</v>
      </c>
      <c r="I187">
        <v>0</v>
      </c>
      <c r="J187">
        <v>0</v>
      </c>
      <c r="K187">
        <v>0</v>
      </c>
      <c r="L187">
        <v>18</v>
      </c>
      <c r="M187" t="s">
        <v>37</v>
      </c>
      <c r="O187">
        <v>2</v>
      </c>
      <c r="P187" s="2">
        <v>43143.650462962964</v>
      </c>
      <c r="Q187" s="2">
        <v>43143.608796296299</v>
      </c>
      <c r="S187" t="s">
        <v>85</v>
      </c>
      <c r="T187" t="s">
        <v>796</v>
      </c>
      <c r="U187" t="s">
        <v>1426</v>
      </c>
      <c r="V187" t="s">
        <v>1427</v>
      </c>
      <c r="W187" t="s">
        <v>1427</v>
      </c>
      <c r="Y187" t="s">
        <v>1475</v>
      </c>
      <c r="Z187" s="2">
        <v>44069.718784722223</v>
      </c>
      <c r="AA187" s="2">
        <v>44069.635451388887</v>
      </c>
      <c r="AC187">
        <v>0</v>
      </c>
      <c r="AD187" s="3" t="s">
        <v>2189</v>
      </c>
      <c r="AE187">
        <v>0</v>
      </c>
      <c r="AF187" t="s">
        <v>2856</v>
      </c>
      <c r="AH187">
        <v>0</v>
      </c>
    </row>
    <row r="188" spans="1:34" x14ac:dyDescent="0.25">
      <c r="A188">
        <v>4665</v>
      </c>
      <c r="B188">
        <v>1</v>
      </c>
      <c r="C188">
        <v>14.4</v>
      </c>
      <c r="D188">
        <f>(C188-32.5)/27.8</f>
        <v>-0.65107913669064754</v>
      </c>
      <c r="E188">
        <v>6</v>
      </c>
      <c r="F188" t="s">
        <v>34</v>
      </c>
      <c r="G188">
        <v>15404</v>
      </c>
      <c r="H188">
        <v>0</v>
      </c>
      <c r="I188">
        <v>0</v>
      </c>
      <c r="J188">
        <v>0</v>
      </c>
      <c r="K188">
        <v>0</v>
      </c>
      <c r="L188">
        <v>2</v>
      </c>
      <c r="M188" t="s">
        <v>37</v>
      </c>
      <c r="O188">
        <v>2</v>
      </c>
      <c r="P188" s="2">
        <v>43207.458958333344</v>
      </c>
      <c r="Q188" s="2">
        <v>43207.375625000001</v>
      </c>
      <c r="S188" t="s">
        <v>316</v>
      </c>
      <c r="T188" t="s">
        <v>1012</v>
      </c>
      <c r="U188" t="s">
        <v>1426</v>
      </c>
      <c r="V188" t="s">
        <v>1427</v>
      </c>
      <c r="W188" t="s">
        <v>1427</v>
      </c>
      <c r="Y188" t="s">
        <v>1706</v>
      </c>
      <c r="Z188" s="2">
        <v>44048.396053240736</v>
      </c>
      <c r="AA188" s="2">
        <v>44048.312719907408</v>
      </c>
      <c r="AC188">
        <v>0</v>
      </c>
      <c r="AD188" s="3" t="s">
        <v>2420</v>
      </c>
      <c r="AE188">
        <v>0</v>
      </c>
      <c r="AF188" t="s">
        <v>2856</v>
      </c>
      <c r="AH188">
        <v>0</v>
      </c>
    </row>
    <row r="189" spans="1:34" x14ac:dyDescent="0.25">
      <c r="A189">
        <v>4063</v>
      </c>
      <c r="B189">
        <v>1</v>
      </c>
      <c r="C189">
        <v>14.5</v>
      </c>
      <c r="D189">
        <f>(C189-32.5)/27.8</f>
        <v>-0.64748201438848918</v>
      </c>
      <c r="E189">
        <v>10</v>
      </c>
      <c r="F189" t="s">
        <v>34</v>
      </c>
      <c r="G189">
        <v>16319</v>
      </c>
      <c r="H189">
        <v>0</v>
      </c>
      <c r="I189">
        <v>0</v>
      </c>
      <c r="J189">
        <v>0</v>
      </c>
      <c r="K189">
        <v>0</v>
      </c>
      <c r="L189">
        <v>3</v>
      </c>
      <c r="M189" t="s">
        <v>37</v>
      </c>
      <c r="O189">
        <v>2</v>
      </c>
      <c r="P189" s="2">
        <v>43143.539513888893</v>
      </c>
      <c r="Q189" s="2">
        <v>43143.497847222221</v>
      </c>
      <c r="S189" t="s">
        <v>63</v>
      </c>
      <c r="T189" t="s">
        <v>774</v>
      </c>
      <c r="U189" t="s">
        <v>1426</v>
      </c>
      <c r="V189" t="s">
        <v>1427</v>
      </c>
      <c r="W189" t="s">
        <v>1427</v>
      </c>
      <c r="Y189" t="s">
        <v>1453</v>
      </c>
      <c r="Z189" s="2">
        <v>44064.475729166668</v>
      </c>
      <c r="AA189" s="2">
        <v>44064.392395833333</v>
      </c>
      <c r="AC189">
        <v>0</v>
      </c>
      <c r="AD189" s="3" t="s">
        <v>2167</v>
      </c>
      <c r="AE189">
        <v>0</v>
      </c>
      <c r="AF189" t="s">
        <v>2856</v>
      </c>
      <c r="AH189">
        <v>0</v>
      </c>
    </row>
    <row r="190" spans="1:34" x14ac:dyDescent="0.25">
      <c r="A190">
        <v>4155</v>
      </c>
      <c r="B190">
        <v>1</v>
      </c>
      <c r="C190">
        <v>14.5</v>
      </c>
      <c r="D190">
        <f>(C190-32.5)/27.8</f>
        <v>-0.64748201438848918</v>
      </c>
      <c r="E190">
        <v>70</v>
      </c>
      <c r="F190" t="s">
        <v>34</v>
      </c>
      <c r="G190">
        <v>14944</v>
      </c>
      <c r="H190">
        <v>0</v>
      </c>
      <c r="I190">
        <v>0</v>
      </c>
      <c r="J190">
        <v>0</v>
      </c>
      <c r="K190">
        <v>0</v>
      </c>
      <c r="L190">
        <v>3</v>
      </c>
      <c r="M190" t="s">
        <v>37</v>
      </c>
      <c r="O190">
        <v>2</v>
      </c>
      <c r="P190" s="2">
        <v>43144.603946759264</v>
      </c>
      <c r="Q190" s="2">
        <v>43144.562280092592</v>
      </c>
      <c r="S190" t="s">
        <v>119</v>
      </c>
      <c r="T190" t="s">
        <v>830</v>
      </c>
      <c r="U190" t="s">
        <v>1426</v>
      </c>
      <c r="V190" t="s">
        <v>1427</v>
      </c>
      <c r="W190" t="s">
        <v>1427</v>
      </c>
      <c r="Y190" t="s">
        <v>1509</v>
      </c>
      <c r="Z190" s="2">
        <v>44051.375092592592</v>
      </c>
      <c r="AA190" s="2">
        <v>44051.291759259257</v>
      </c>
      <c r="AC190">
        <v>0</v>
      </c>
      <c r="AD190" s="3" t="s">
        <v>2223</v>
      </c>
      <c r="AE190">
        <v>0</v>
      </c>
      <c r="AF190" t="s">
        <v>2856</v>
      </c>
      <c r="AH190">
        <v>0</v>
      </c>
    </row>
    <row r="191" spans="1:34" x14ac:dyDescent="0.25">
      <c r="A191">
        <v>4748</v>
      </c>
      <c r="B191">
        <v>1</v>
      </c>
      <c r="C191">
        <v>14.5</v>
      </c>
      <c r="D191">
        <f>(C191-32.5)/27.8</f>
        <v>-0.64748201438848918</v>
      </c>
      <c r="E191">
        <v>14</v>
      </c>
      <c r="F191" t="s">
        <v>34</v>
      </c>
      <c r="G191">
        <v>14632</v>
      </c>
      <c r="H191">
        <v>0</v>
      </c>
      <c r="I191">
        <v>0</v>
      </c>
      <c r="J191">
        <v>0</v>
      </c>
      <c r="K191">
        <v>0</v>
      </c>
      <c r="L191">
        <v>0</v>
      </c>
      <c r="M191" t="s">
        <v>37</v>
      </c>
      <c r="O191">
        <v>2</v>
      </c>
      <c r="P191" s="2">
        <v>43208.89571759259</v>
      </c>
      <c r="Q191" s="2">
        <v>43208.812384259261</v>
      </c>
      <c r="S191" t="s">
        <v>369</v>
      </c>
      <c r="T191" t="s">
        <v>1065</v>
      </c>
      <c r="U191" t="s">
        <v>1426</v>
      </c>
      <c r="V191" t="s">
        <v>1427</v>
      </c>
      <c r="W191" t="s">
        <v>1427</v>
      </c>
      <c r="Y191" t="s">
        <v>1759</v>
      </c>
      <c r="Z191" s="2">
        <v>44070.663206018522</v>
      </c>
      <c r="AA191" s="2">
        <v>44070.579872685194</v>
      </c>
      <c r="AC191">
        <v>0</v>
      </c>
      <c r="AD191" s="3" t="s">
        <v>2473</v>
      </c>
      <c r="AE191">
        <v>0</v>
      </c>
      <c r="AF191" t="s">
        <v>2856</v>
      </c>
      <c r="AH191">
        <v>0</v>
      </c>
    </row>
    <row r="192" spans="1:34" x14ac:dyDescent="0.25">
      <c r="A192">
        <v>5738</v>
      </c>
      <c r="B192">
        <v>1</v>
      </c>
      <c r="C192">
        <v>14.6</v>
      </c>
      <c r="D192">
        <f>(C192-32.5)/27.8</f>
        <v>-0.64388489208633082</v>
      </c>
      <c r="E192">
        <v>26</v>
      </c>
      <c r="F192" t="s">
        <v>34</v>
      </c>
      <c r="G192">
        <v>15566</v>
      </c>
      <c r="H192">
        <v>0</v>
      </c>
      <c r="I192">
        <v>0</v>
      </c>
      <c r="J192">
        <v>0</v>
      </c>
      <c r="K192">
        <v>0</v>
      </c>
      <c r="L192">
        <v>11</v>
      </c>
      <c r="M192" t="s">
        <v>37</v>
      </c>
      <c r="O192">
        <v>2</v>
      </c>
      <c r="P192" s="2">
        <v>43511.59447916667</v>
      </c>
      <c r="Q192" s="2">
        <v>43511.552812499998</v>
      </c>
      <c r="S192" t="s">
        <v>578</v>
      </c>
      <c r="T192" t="s">
        <v>1269</v>
      </c>
      <c r="U192" t="s">
        <v>1426</v>
      </c>
      <c r="V192" t="s">
        <v>1427</v>
      </c>
      <c r="W192" t="s">
        <v>1427</v>
      </c>
      <c r="Y192" t="s">
        <v>1969</v>
      </c>
      <c r="Z192" s="2">
        <v>44069.447939814818</v>
      </c>
      <c r="AA192" s="2">
        <v>44069.364606481482</v>
      </c>
      <c r="AC192">
        <v>0</v>
      </c>
      <c r="AD192" s="3" t="s">
        <v>2683</v>
      </c>
      <c r="AE192">
        <v>0</v>
      </c>
      <c r="AF192" t="s">
        <v>2856</v>
      </c>
      <c r="AH192">
        <v>0</v>
      </c>
    </row>
    <row r="193" spans="1:34" x14ac:dyDescent="0.25">
      <c r="A193">
        <v>4075</v>
      </c>
      <c r="B193">
        <v>1</v>
      </c>
      <c r="C193">
        <v>14.7</v>
      </c>
      <c r="D193">
        <f>(C193-32.5)/27.8</f>
        <v>-0.64028776978417268</v>
      </c>
      <c r="E193">
        <v>54</v>
      </c>
      <c r="F193" t="s">
        <v>34</v>
      </c>
      <c r="G193">
        <v>16069</v>
      </c>
      <c r="H193">
        <v>0</v>
      </c>
      <c r="I193">
        <v>0</v>
      </c>
      <c r="J193">
        <v>0</v>
      </c>
      <c r="K193">
        <v>0</v>
      </c>
      <c r="L193">
        <v>0</v>
      </c>
      <c r="M193" t="s">
        <v>37</v>
      </c>
      <c r="O193">
        <v>2</v>
      </c>
      <c r="P193" s="2">
        <v>43143.607083333343</v>
      </c>
      <c r="Q193" s="2">
        <v>43143.565416666657</v>
      </c>
      <c r="S193" t="s">
        <v>75</v>
      </c>
      <c r="T193" t="s">
        <v>786</v>
      </c>
      <c r="U193" t="s">
        <v>1426</v>
      </c>
      <c r="V193" t="s">
        <v>1427</v>
      </c>
      <c r="W193" t="s">
        <v>1427</v>
      </c>
      <c r="Y193" t="s">
        <v>1465</v>
      </c>
      <c r="Z193" s="2">
        <v>44067.489618055559</v>
      </c>
      <c r="AA193" s="2">
        <v>44067.406284722223</v>
      </c>
      <c r="AC193">
        <v>0</v>
      </c>
      <c r="AD193" s="3" t="s">
        <v>2179</v>
      </c>
      <c r="AE193">
        <v>0</v>
      </c>
      <c r="AF193" t="s">
        <v>2856</v>
      </c>
      <c r="AH193">
        <v>0</v>
      </c>
    </row>
    <row r="194" spans="1:34" x14ac:dyDescent="0.25">
      <c r="A194">
        <v>4248</v>
      </c>
      <c r="B194">
        <v>1</v>
      </c>
      <c r="C194">
        <v>14.8</v>
      </c>
      <c r="D194">
        <f>(C194-32.5)/27.8</f>
        <v>-0.63669064748201432</v>
      </c>
      <c r="E194">
        <v>64</v>
      </c>
      <c r="F194" t="s">
        <v>34</v>
      </c>
      <c r="G194">
        <v>15033</v>
      </c>
      <c r="H194">
        <v>0</v>
      </c>
      <c r="I194">
        <v>0</v>
      </c>
      <c r="J194">
        <v>0</v>
      </c>
      <c r="K194">
        <v>0</v>
      </c>
      <c r="L194">
        <v>12</v>
      </c>
      <c r="M194" t="s">
        <v>37</v>
      </c>
      <c r="O194">
        <v>2</v>
      </c>
      <c r="P194" s="2">
        <v>43151.475011574083</v>
      </c>
      <c r="Q194" s="2">
        <v>43151.433344907397</v>
      </c>
      <c r="S194" t="s">
        <v>192</v>
      </c>
      <c r="T194" t="s">
        <v>903</v>
      </c>
      <c r="U194" t="s">
        <v>1426</v>
      </c>
      <c r="V194" t="s">
        <v>1427</v>
      </c>
      <c r="W194" t="s">
        <v>1427</v>
      </c>
      <c r="Y194" t="s">
        <v>1582</v>
      </c>
      <c r="Z194" s="2">
        <v>44048.684050925927</v>
      </c>
      <c r="AA194" s="2">
        <v>44048.600717592592</v>
      </c>
      <c r="AC194">
        <v>0</v>
      </c>
      <c r="AD194" s="3" t="s">
        <v>2296</v>
      </c>
      <c r="AE194">
        <v>0</v>
      </c>
      <c r="AF194" t="s">
        <v>2856</v>
      </c>
      <c r="AH194">
        <v>0</v>
      </c>
    </row>
    <row r="195" spans="1:34" x14ac:dyDescent="0.25">
      <c r="A195">
        <v>4275</v>
      </c>
      <c r="B195">
        <v>1</v>
      </c>
      <c r="C195">
        <v>14.9</v>
      </c>
      <c r="D195">
        <f>(C195-32.5)/27.8</f>
        <v>-0.63309352517985618</v>
      </c>
      <c r="E195">
        <v>14</v>
      </c>
      <c r="F195" t="s">
        <v>34</v>
      </c>
      <c r="G195">
        <v>14864</v>
      </c>
      <c r="H195">
        <v>0</v>
      </c>
      <c r="I195">
        <v>0</v>
      </c>
      <c r="J195">
        <v>0</v>
      </c>
      <c r="K195">
        <v>0</v>
      </c>
      <c r="L195">
        <v>12</v>
      </c>
      <c r="M195" t="s">
        <v>37</v>
      </c>
      <c r="O195">
        <v>2</v>
      </c>
      <c r="P195" s="2">
        <v>43158.565208333333</v>
      </c>
      <c r="Q195" s="2">
        <v>43158.523541666669</v>
      </c>
      <c r="S195" t="s">
        <v>213</v>
      </c>
      <c r="T195" t="s">
        <v>924</v>
      </c>
      <c r="U195" t="s">
        <v>1426</v>
      </c>
      <c r="V195" t="s">
        <v>1427</v>
      </c>
      <c r="W195" t="s">
        <v>1427</v>
      </c>
      <c r="Y195" t="s">
        <v>1603</v>
      </c>
      <c r="Z195" s="2">
        <v>44065.607662037037</v>
      </c>
      <c r="AA195" s="2">
        <v>44065.524328703701</v>
      </c>
      <c r="AC195">
        <v>0</v>
      </c>
      <c r="AD195" s="3" t="s">
        <v>2317</v>
      </c>
      <c r="AE195">
        <v>0</v>
      </c>
      <c r="AF195" t="s">
        <v>2856</v>
      </c>
      <c r="AH195">
        <v>0</v>
      </c>
    </row>
    <row r="196" spans="1:34" x14ac:dyDescent="0.25">
      <c r="A196">
        <v>4799</v>
      </c>
      <c r="B196">
        <v>1</v>
      </c>
      <c r="C196">
        <v>14.9</v>
      </c>
      <c r="D196">
        <f>(C196-32.5)/27.8</f>
        <v>-0.63309352517985618</v>
      </c>
      <c r="E196">
        <v>56</v>
      </c>
      <c r="F196" t="s">
        <v>34</v>
      </c>
      <c r="G196">
        <v>15811</v>
      </c>
      <c r="H196">
        <v>0</v>
      </c>
      <c r="I196">
        <v>0</v>
      </c>
      <c r="J196">
        <v>0</v>
      </c>
      <c r="K196">
        <v>0</v>
      </c>
      <c r="L196">
        <v>3</v>
      </c>
      <c r="M196" t="s">
        <v>37</v>
      </c>
      <c r="O196">
        <v>2</v>
      </c>
      <c r="P196" s="2">
        <v>43209.637488425928</v>
      </c>
      <c r="Q196" s="2">
        <v>43209.554155092592</v>
      </c>
      <c r="S196" t="s">
        <v>396</v>
      </c>
      <c r="T196" t="s">
        <v>1092</v>
      </c>
      <c r="U196" t="s">
        <v>1426</v>
      </c>
      <c r="V196" t="s">
        <v>1427</v>
      </c>
      <c r="W196" t="s">
        <v>1427</v>
      </c>
      <c r="Y196" t="s">
        <v>1786</v>
      </c>
      <c r="Z196" s="2">
        <v>44070.635439814818</v>
      </c>
      <c r="AA196" s="2">
        <v>44070.552106481482</v>
      </c>
      <c r="AC196">
        <v>0</v>
      </c>
      <c r="AD196" s="3" t="s">
        <v>2500</v>
      </c>
      <c r="AE196">
        <v>0</v>
      </c>
      <c r="AF196" t="s">
        <v>2856</v>
      </c>
      <c r="AH196">
        <v>0</v>
      </c>
    </row>
    <row r="197" spans="1:34" x14ac:dyDescent="0.25">
      <c r="A197">
        <v>5736</v>
      </c>
      <c r="B197">
        <v>1</v>
      </c>
      <c r="C197">
        <v>14.9</v>
      </c>
      <c r="D197">
        <f>(C197-32.5)/27.8</f>
        <v>-0.63309352517985618</v>
      </c>
      <c r="E197">
        <v>10</v>
      </c>
      <c r="F197" t="s">
        <v>34</v>
      </c>
      <c r="G197">
        <v>15116</v>
      </c>
      <c r="H197">
        <v>0</v>
      </c>
      <c r="I197">
        <v>0</v>
      </c>
      <c r="J197">
        <v>0</v>
      </c>
      <c r="K197">
        <v>0</v>
      </c>
      <c r="L197">
        <v>5</v>
      </c>
      <c r="M197" t="s">
        <v>37</v>
      </c>
      <c r="O197">
        <v>2</v>
      </c>
      <c r="P197" s="2">
        <v>43511.58488425926</v>
      </c>
      <c r="Q197" s="2">
        <v>43511.543217592603</v>
      </c>
      <c r="S197" t="s">
        <v>576</v>
      </c>
      <c r="T197" t="s">
        <v>1267</v>
      </c>
      <c r="U197" t="s">
        <v>1426</v>
      </c>
      <c r="V197" t="s">
        <v>1427</v>
      </c>
      <c r="W197" t="s">
        <v>1427</v>
      </c>
      <c r="Y197" t="s">
        <v>1967</v>
      </c>
      <c r="Z197" s="2">
        <v>44065.614606481482</v>
      </c>
      <c r="AA197" s="2">
        <v>44065.531273148154</v>
      </c>
      <c r="AC197">
        <v>0</v>
      </c>
      <c r="AD197" s="3" t="s">
        <v>2681</v>
      </c>
      <c r="AE197">
        <v>0</v>
      </c>
      <c r="AF197" t="s">
        <v>2856</v>
      </c>
      <c r="AH197">
        <v>0</v>
      </c>
    </row>
    <row r="198" spans="1:34" x14ac:dyDescent="0.25">
      <c r="A198">
        <v>4268</v>
      </c>
      <c r="B198">
        <v>1</v>
      </c>
      <c r="C198">
        <v>15.2</v>
      </c>
      <c r="D198">
        <f>(C198-32.5)/27.8</f>
        <v>-0.62230215827338131</v>
      </c>
      <c r="E198">
        <v>55</v>
      </c>
      <c r="F198" t="s">
        <v>34</v>
      </c>
      <c r="G198">
        <v>16307</v>
      </c>
      <c r="H198">
        <v>0</v>
      </c>
      <c r="I198">
        <v>0</v>
      </c>
      <c r="J198">
        <v>0</v>
      </c>
      <c r="K198">
        <v>0</v>
      </c>
      <c r="L198">
        <v>1</v>
      </c>
      <c r="M198" t="s">
        <v>37</v>
      </c>
      <c r="O198">
        <v>2</v>
      </c>
      <c r="P198" s="2">
        <v>43158.459780092591</v>
      </c>
      <c r="Q198" s="2">
        <v>43158.418113425927</v>
      </c>
      <c r="S198" t="s">
        <v>207</v>
      </c>
      <c r="T198" t="s">
        <v>918</v>
      </c>
      <c r="U198" t="s">
        <v>1426</v>
      </c>
      <c r="V198" t="s">
        <v>1427</v>
      </c>
      <c r="W198" t="s">
        <v>1427</v>
      </c>
      <c r="Y198" t="s">
        <v>1597</v>
      </c>
      <c r="Z198" s="2">
        <v>44068.711840277778</v>
      </c>
      <c r="AA198" s="2">
        <v>44068.628506944442</v>
      </c>
      <c r="AC198">
        <v>0</v>
      </c>
      <c r="AD198" s="3" t="s">
        <v>2311</v>
      </c>
      <c r="AE198">
        <v>0</v>
      </c>
      <c r="AF198" t="s">
        <v>2856</v>
      </c>
      <c r="AH198">
        <v>0</v>
      </c>
    </row>
    <row r="199" spans="1:34" x14ac:dyDescent="0.25">
      <c r="A199">
        <v>5375</v>
      </c>
      <c r="B199">
        <v>1</v>
      </c>
      <c r="C199">
        <v>15.2</v>
      </c>
      <c r="D199">
        <f>(C199-32.5)/27.8</f>
        <v>-0.62230215827338131</v>
      </c>
      <c r="E199">
        <v>0</v>
      </c>
      <c r="F199" t="s">
        <v>33</v>
      </c>
      <c r="G199">
        <v>15755</v>
      </c>
      <c r="H199">
        <v>0</v>
      </c>
      <c r="I199">
        <v>0</v>
      </c>
      <c r="J199">
        <v>0</v>
      </c>
      <c r="K199">
        <v>0</v>
      </c>
      <c r="L199">
        <v>1</v>
      </c>
      <c r="M199" t="s">
        <v>37</v>
      </c>
      <c r="O199">
        <v>2</v>
      </c>
      <c r="P199" s="2">
        <v>43344.397372685176</v>
      </c>
      <c r="Q199" s="2">
        <v>43344.314039351862</v>
      </c>
      <c r="S199" t="s">
        <v>486</v>
      </c>
      <c r="T199" t="s">
        <v>1181</v>
      </c>
      <c r="U199" t="s">
        <v>1426</v>
      </c>
      <c r="V199" t="s">
        <v>1427</v>
      </c>
      <c r="W199" t="s">
        <v>1427</v>
      </c>
      <c r="Y199" t="s">
        <v>1876</v>
      </c>
      <c r="Z199" s="2">
        <v>43900.781284722223</v>
      </c>
      <c r="AA199" s="2">
        <v>43900.739618055559</v>
      </c>
      <c r="AC199">
        <v>0</v>
      </c>
      <c r="AD199" s="3" t="s">
        <v>2590</v>
      </c>
      <c r="AE199">
        <v>0</v>
      </c>
      <c r="AF199" t="s">
        <v>2856</v>
      </c>
      <c r="AH199">
        <v>0</v>
      </c>
    </row>
    <row r="200" spans="1:34" x14ac:dyDescent="0.25">
      <c r="A200">
        <v>5546</v>
      </c>
      <c r="B200">
        <v>1</v>
      </c>
      <c r="C200">
        <v>15.2</v>
      </c>
      <c r="D200">
        <f>(C200-32.5)/27.8</f>
        <v>-0.62230215827338131</v>
      </c>
      <c r="E200">
        <v>130</v>
      </c>
      <c r="F200" t="s">
        <v>34</v>
      </c>
      <c r="G200">
        <v>15202</v>
      </c>
      <c r="H200">
        <v>0</v>
      </c>
      <c r="I200">
        <v>0</v>
      </c>
      <c r="J200">
        <v>0</v>
      </c>
      <c r="K200">
        <v>0</v>
      </c>
      <c r="L200">
        <v>6</v>
      </c>
      <c r="M200" t="s">
        <v>37</v>
      </c>
      <c r="O200">
        <v>2</v>
      </c>
      <c r="P200" s="2">
        <v>43430.422453703701</v>
      </c>
      <c r="Q200" s="2">
        <v>43430.380787037036</v>
      </c>
      <c r="S200" t="s">
        <v>529</v>
      </c>
      <c r="T200" t="s">
        <v>1224</v>
      </c>
      <c r="U200" t="s">
        <v>1426</v>
      </c>
      <c r="V200" t="s">
        <v>1427</v>
      </c>
      <c r="W200" t="s">
        <v>1427</v>
      </c>
      <c r="Y200" t="s">
        <v>1920</v>
      </c>
      <c r="Z200" s="2">
        <v>44070.395925925928</v>
      </c>
      <c r="AA200" s="2">
        <v>44070.312592592592</v>
      </c>
      <c r="AC200">
        <v>0</v>
      </c>
      <c r="AD200" s="3" t="s">
        <v>2634</v>
      </c>
      <c r="AE200">
        <v>0</v>
      </c>
      <c r="AF200" t="s">
        <v>2856</v>
      </c>
      <c r="AH200">
        <v>0</v>
      </c>
    </row>
    <row r="201" spans="1:34" x14ac:dyDescent="0.25">
      <c r="A201">
        <v>4246</v>
      </c>
      <c r="B201">
        <v>1</v>
      </c>
      <c r="C201">
        <v>15.3</v>
      </c>
      <c r="D201">
        <f>(C201-32.5)/27.8</f>
        <v>-0.61870503597122295</v>
      </c>
      <c r="E201">
        <v>25</v>
      </c>
      <c r="F201" t="s">
        <v>34</v>
      </c>
      <c r="G201">
        <v>15428</v>
      </c>
      <c r="H201">
        <v>0</v>
      </c>
      <c r="I201">
        <v>0</v>
      </c>
      <c r="J201">
        <v>0</v>
      </c>
      <c r="K201">
        <v>0</v>
      </c>
      <c r="L201">
        <v>7</v>
      </c>
      <c r="M201" t="s">
        <v>37</v>
      </c>
      <c r="O201">
        <v>2</v>
      </c>
      <c r="P201" s="2">
        <v>43151.444594907407</v>
      </c>
      <c r="Q201" s="2">
        <v>43151.402928240743</v>
      </c>
      <c r="S201" t="s">
        <v>191</v>
      </c>
      <c r="T201" t="s">
        <v>902</v>
      </c>
      <c r="U201" t="s">
        <v>1426</v>
      </c>
      <c r="V201" t="s">
        <v>1427</v>
      </c>
      <c r="W201" t="s">
        <v>1427</v>
      </c>
      <c r="Y201" t="s">
        <v>1581</v>
      </c>
      <c r="Z201" s="2">
        <v>44053.395937499998</v>
      </c>
      <c r="AA201" s="2">
        <v>44053.312604166669</v>
      </c>
      <c r="AC201">
        <v>0</v>
      </c>
      <c r="AD201" s="3" t="s">
        <v>2295</v>
      </c>
      <c r="AE201">
        <v>0</v>
      </c>
      <c r="AF201" t="s">
        <v>2856</v>
      </c>
      <c r="AH201">
        <v>0</v>
      </c>
    </row>
    <row r="202" spans="1:34" x14ac:dyDescent="0.25">
      <c r="A202">
        <v>4734</v>
      </c>
      <c r="B202">
        <v>1</v>
      </c>
      <c r="C202">
        <v>15.3</v>
      </c>
      <c r="D202">
        <f>(C202-32.5)/27.8</f>
        <v>-0.61870503597122295</v>
      </c>
      <c r="E202">
        <v>36</v>
      </c>
      <c r="F202" t="s">
        <v>34</v>
      </c>
      <c r="G202">
        <v>16138</v>
      </c>
      <c r="H202">
        <v>0</v>
      </c>
      <c r="I202">
        <v>0</v>
      </c>
      <c r="J202">
        <v>0</v>
      </c>
      <c r="K202">
        <v>0</v>
      </c>
      <c r="L202">
        <v>1</v>
      </c>
      <c r="M202" t="s">
        <v>37</v>
      </c>
      <c r="O202">
        <v>2</v>
      </c>
      <c r="P202" s="2">
        <v>43208.863206018519</v>
      </c>
      <c r="Q202" s="2">
        <v>43208.779872685183</v>
      </c>
      <c r="S202" t="s">
        <v>366</v>
      </c>
      <c r="T202" t="s">
        <v>1062</v>
      </c>
      <c r="U202" t="s">
        <v>1426</v>
      </c>
      <c r="V202" t="s">
        <v>1427</v>
      </c>
      <c r="W202" t="s">
        <v>1427</v>
      </c>
      <c r="Y202" t="s">
        <v>1756</v>
      </c>
      <c r="Z202" s="2">
        <v>44069.732673611114</v>
      </c>
      <c r="AA202" s="2">
        <v>44069.649340277778</v>
      </c>
      <c r="AC202">
        <v>0</v>
      </c>
      <c r="AD202" s="3" t="s">
        <v>2470</v>
      </c>
      <c r="AE202">
        <v>0</v>
      </c>
      <c r="AF202" t="s">
        <v>2856</v>
      </c>
      <c r="AH202">
        <v>0</v>
      </c>
    </row>
    <row r="203" spans="1:34" x14ac:dyDescent="0.25">
      <c r="A203">
        <v>5894</v>
      </c>
      <c r="B203">
        <v>1</v>
      </c>
      <c r="C203">
        <v>15.4</v>
      </c>
      <c r="D203">
        <f>(C203-32.5)/27.8</f>
        <v>-0.61510791366906481</v>
      </c>
      <c r="E203">
        <v>18</v>
      </c>
      <c r="F203" t="s">
        <v>34</v>
      </c>
      <c r="G203">
        <v>16539</v>
      </c>
      <c r="H203">
        <v>0</v>
      </c>
      <c r="I203">
        <v>0</v>
      </c>
      <c r="J203">
        <v>0</v>
      </c>
      <c r="K203">
        <v>0</v>
      </c>
      <c r="L203">
        <v>5</v>
      </c>
      <c r="M203" t="s">
        <v>37</v>
      </c>
      <c r="O203">
        <v>2</v>
      </c>
      <c r="P203" s="2">
        <v>43552.445844907408</v>
      </c>
      <c r="Q203" s="2">
        <v>43552.404178240737</v>
      </c>
      <c r="S203" t="s">
        <v>626</v>
      </c>
      <c r="T203" t="s">
        <v>1315</v>
      </c>
      <c r="U203" t="s">
        <v>1426</v>
      </c>
      <c r="V203" t="s">
        <v>1427</v>
      </c>
      <c r="W203" t="s">
        <v>1427</v>
      </c>
      <c r="Y203" t="s">
        <v>2017</v>
      </c>
      <c r="Z203" s="2">
        <v>44070.649340277778</v>
      </c>
      <c r="AA203" s="2">
        <v>44070.566006944442</v>
      </c>
      <c r="AC203">
        <v>0</v>
      </c>
      <c r="AD203" s="3" t="s">
        <v>2731</v>
      </c>
      <c r="AE203">
        <v>0</v>
      </c>
      <c r="AF203" t="s">
        <v>2856</v>
      </c>
      <c r="AH203">
        <v>0</v>
      </c>
    </row>
    <row r="204" spans="1:34" x14ac:dyDescent="0.25">
      <c r="A204">
        <v>5959</v>
      </c>
      <c r="B204">
        <v>1</v>
      </c>
      <c r="C204">
        <v>15.4</v>
      </c>
      <c r="D204">
        <f>(C204-32.5)/27.8</f>
        <v>-0.61510791366906481</v>
      </c>
      <c r="E204">
        <v>32</v>
      </c>
      <c r="F204" t="s">
        <v>34</v>
      </c>
      <c r="G204">
        <v>15766</v>
      </c>
      <c r="H204">
        <v>0</v>
      </c>
      <c r="I204">
        <v>0</v>
      </c>
      <c r="J204">
        <v>0</v>
      </c>
      <c r="K204">
        <v>0</v>
      </c>
      <c r="L204">
        <v>0</v>
      </c>
      <c r="M204" t="s">
        <v>37</v>
      </c>
      <c r="O204">
        <v>2</v>
      </c>
      <c r="P204" s="2">
        <v>43573.451793981483</v>
      </c>
      <c r="Q204" s="2">
        <v>43573.368460648147</v>
      </c>
      <c r="S204" t="s">
        <v>650</v>
      </c>
      <c r="T204" t="s">
        <v>1339</v>
      </c>
      <c r="U204" t="s">
        <v>1426</v>
      </c>
      <c r="V204" t="s">
        <v>1427</v>
      </c>
      <c r="W204" t="s">
        <v>1427</v>
      </c>
      <c r="Y204" t="s">
        <v>2041</v>
      </c>
      <c r="Z204" s="2">
        <v>44037.375127314823</v>
      </c>
      <c r="AA204" s="2">
        <v>44037.29179398148</v>
      </c>
      <c r="AC204">
        <v>0</v>
      </c>
      <c r="AD204" s="3" t="s">
        <v>2755</v>
      </c>
      <c r="AE204">
        <v>0</v>
      </c>
      <c r="AF204" t="s">
        <v>2856</v>
      </c>
      <c r="AH204">
        <v>0</v>
      </c>
    </row>
    <row r="205" spans="1:34" x14ac:dyDescent="0.25">
      <c r="A205">
        <v>6616</v>
      </c>
      <c r="B205">
        <v>1</v>
      </c>
      <c r="C205">
        <v>15.4</v>
      </c>
      <c r="D205">
        <f>(C205-32.5)/27.8</f>
        <v>-0.61510791366906481</v>
      </c>
      <c r="E205">
        <v>8</v>
      </c>
      <c r="F205" t="s">
        <v>34</v>
      </c>
      <c r="G205">
        <v>15781</v>
      </c>
      <c r="H205">
        <v>0</v>
      </c>
      <c r="I205">
        <v>0</v>
      </c>
      <c r="J205">
        <v>0</v>
      </c>
      <c r="K205">
        <v>0</v>
      </c>
      <c r="L205">
        <v>1</v>
      </c>
      <c r="M205" t="s">
        <v>37</v>
      </c>
      <c r="O205">
        <v>2</v>
      </c>
      <c r="P205" s="2">
        <v>43848.434236111112</v>
      </c>
      <c r="Q205" s="2">
        <v>43848.392569444448</v>
      </c>
      <c r="S205" t="s">
        <v>720</v>
      </c>
      <c r="T205" t="s">
        <v>1402</v>
      </c>
      <c r="U205" t="s">
        <v>1426</v>
      </c>
      <c r="V205" t="s">
        <v>1427</v>
      </c>
      <c r="W205" t="s">
        <v>1427</v>
      </c>
      <c r="Y205" t="s">
        <v>2111</v>
      </c>
      <c r="Z205" s="2">
        <v>44042.774340277778</v>
      </c>
      <c r="AA205" s="2">
        <v>44042.691006944442</v>
      </c>
      <c r="AC205">
        <v>0</v>
      </c>
      <c r="AD205" s="3" t="s">
        <v>2825</v>
      </c>
      <c r="AE205">
        <v>0</v>
      </c>
      <c r="AF205" t="s">
        <v>2856</v>
      </c>
      <c r="AH205">
        <v>0</v>
      </c>
    </row>
    <row r="206" spans="1:34" x14ac:dyDescent="0.25">
      <c r="A206">
        <v>6738</v>
      </c>
      <c r="B206">
        <v>1</v>
      </c>
      <c r="C206">
        <v>15.4</v>
      </c>
      <c r="D206">
        <f>(C206-32.5)/27.8</f>
        <v>-0.61510791366906481</v>
      </c>
      <c r="E206">
        <v>40</v>
      </c>
      <c r="F206" t="s">
        <v>34</v>
      </c>
      <c r="G206">
        <v>8193</v>
      </c>
      <c r="H206">
        <v>0</v>
      </c>
      <c r="I206">
        <v>0</v>
      </c>
      <c r="J206">
        <v>0</v>
      </c>
      <c r="K206">
        <v>0</v>
      </c>
      <c r="L206">
        <v>3</v>
      </c>
      <c r="M206" t="s">
        <v>37</v>
      </c>
      <c r="O206">
        <v>2</v>
      </c>
      <c r="P206" s="2">
        <v>43894.579305555562</v>
      </c>
      <c r="Q206" s="2">
        <v>43894.537638888891</v>
      </c>
      <c r="S206" t="s">
        <v>736</v>
      </c>
      <c r="T206" t="s">
        <v>1413</v>
      </c>
      <c r="U206" t="s">
        <v>1426</v>
      </c>
      <c r="V206" t="s">
        <v>1427</v>
      </c>
      <c r="W206" t="s">
        <v>1427</v>
      </c>
      <c r="Y206" t="s">
        <v>2128</v>
      </c>
      <c r="Z206" s="2">
        <v>44065.427106481482</v>
      </c>
      <c r="AA206" s="2">
        <v>44065.343773148154</v>
      </c>
      <c r="AC206">
        <v>0</v>
      </c>
      <c r="AD206" s="3" t="s">
        <v>2842</v>
      </c>
      <c r="AE206">
        <v>0</v>
      </c>
      <c r="AF206" t="s">
        <v>2856</v>
      </c>
      <c r="AH206">
        <v>0</v>
      </c>
    </row>
    <row r="207" spans="1:34" x14ac:dyDescent="0.25">
      <c r="A207">
        <v>4270</v>
      </c>
      <c r="B207">
        <v>1</v>
      </c>
      <c r="C207">
        <v>15.5</v>
      </c>
      <c r="D207">
        <f>(C207-32.5)/27.8</f>
        <v>-0.61151079136690645</v>
      </c>
      <c r="E207">
        <v>31</v>
      </c>
      <c r="F207" t="s">
        <v>34</v>
      </c>
      <c r="G207">
        <v>15839</v>
      </c>
      <c r="H207">
        <v>0</v>
      </c>
      <c r="I207">
        <v>0</v>
      </c>
      <c r="J207">
        <v>0</v>
      </c>
      <c r="K207">
        <v>0</v>
      </c>
      <c r="L207">
        <v>4</v>
      </c>
      <c r="M207" t="s">
        <v>37</v>
      </c>
      <c r="O207">
        <v>2</v>
      </c>
      <c r="P207" s="2">
        <v>43158.552222222221</v>
      </c>
      <c r="Q207" s="2">
        <v>43158.510555555556</v>
      </c>
      <c r="S207" t="s">
        <v>209</v>
      </c>
      <c r="T207" t="s">
        <v>920</v>
      </c>
      <c r="U207" t="s">
        <v>1426</v>
      </c>
      <c r="V207" t="s">
        <v>1427</v>
      </c>
      <c r="W207" t="s">
        <v>1427</v>
      </c>
      <c r="Y207" t="s">
        <v>1599</v>
      </c>
      <c r="Z207" s="2">
        <v>44069.663229166668</v>
      </c>
      <c r="AA207" s="2">
        <v>44069.579895833333</v>
      </c>
      <c r="AC207">
        <v>0</v>
      </c>
      <c r="AD207" s="3" t="s">
        <v>2313</v>
      </c>
      <c r="AE207">
        <v>0</v>
      </c>
      <c r="AF207" t="s">
        <v>2856</v>
      </c>
      <c r="AH207">
        <v>0</v>
      </c>
    </row>
    <row r="208" spans="1:34" x14ac:dyDescent="0.25">
      <c r="A208">
        <v>5444</v>
      </c>
      <c r="B208">
        <v>1</v>
      </c>
      <c r="C208">
        <v>15.5</v>
      </c>
      <c r="D208">
        <f>(C208-32.5)/27.8</f>
        <v>-0.61151079136690645</v>
      </c>
      <c r="E208">
        <v>37</v>
      </c>
      <c r="F208" t="s">
        <v>34</v>
      </c>
      <c r="G208">
        <v>15155</v>
      </c>
      <c r="H208">
        <v>0</v>
      </c>
      <c r="I208">
        <v>0</v>
      </c>
      <c r="J208">
        <v>0</v>
      </c>
      <c r="K208">
        <v>0</v>
      </c>
      <c r="L208">
        <v>1</v>
      </c>
      <c r="M208" t="s">
        <v>37</v>
      </c>
      <c r="O208">
        <v>2</v>
      </c>
      <c r="P208" s="2">
        <v>43356.684849537043</v>
      </c>
      <c r="Q208" s="2">
        <v>43356.6015162037</v>
      </c>
      <c r="S208" t="s">
        <v>503</v>
      </c>
      <c r="T208" t="s">
        <v>1198</v>
      </c>
      <c r="U208" t="s">
        <v>1426</v>
      </c>
      <c r="V208" t="s">
        <v>1427</v>
      </c>
      <c r="W208" t="s">
        <v>1427</v>
      </c>
      <c r="Y208" t="s">
        <v>1893</v>
      </c>
      <c r="Z208" s="2">
        <v>44063.563344907408</v>
      </c>
      <c r="AA208" s="2">
        <v>44063.480011574073</v>
      </c>
      <c r="AC208">
        <v>0</v>
      </c>
      <c r="AD208" s="3" t="s">
        <v>2607</v>
      </c>
      <c r="AE208">
        <v>0</v>
      </c>
      <c r="AF208" t="s">
        <v>2856</v>
      </c>
      <c r="AH208">
        <v>0</v>
      </c>
    </row>
    <row r="209" spans="1:34" x14ac:dyDescent="0.25">
      <c r="A209">
        <v>4100</v>
      </c>
      <c r="B209">
        <v>1</v>
      </c>
      <c r="C209">
        <v>15.8</v>
      </c>
      <c r="D209">
        <f>(C209-32.5)/27.8</f>
        <v>-0.60071942446043158</v>
      </c>
      <c r="E209">
        <v>7</v>
      </c>
      <c r="F209" t="s">
        <v>34</v>
      </c>
      <c r="G209">
        <v>13416</v>
      </c>
      <c r="H209">
        <v>0</v>
      </c>
      <c r="I209">
        <v>0</v>
      </c>
      <c r="J209">
        <v>0</v>
      </c>
      <c r="K209">
        <v>0</v>
      </c>
      <c r="L209">
        <v>0</v>
      </c>
      <c r="M209" t="s">
        <v>37</v>
      </c>
      <c r="O209">
        <v>2</v>
      </c>
      <c r="P209" s="2">
        <v>43144.419479166667</v>
      </c>
      <c r="Q209" s="2">
        <v>43144.377812500003</v>
      </c>
      <c r="S209" t="s">
        <v>92</v>
      </c>
      <c r="T209" t="s">
        <v>803</v>
      </c>
      <c r="U209" t="s">
        <v>1426</v>
      </c>
      <c r="V209" t="s">
        <v>1427</v>
      </c>
      <c r="W209" t="s">
        <v>1427</v>
      </c>
      <c r="Y209" t="s">
        <v>1482</v>
      </c>
      <c r="Z209" s="2">
        <v>44068.413217592592</v>
      </c>
      <c r="AA209" s="2">
        <v>44068.329884259263</v>
      </c>
      <c r="AC209">
        <v>0</v>
      </c>
      <c r="AD209" s="3" t="s">
        <v>2196</v>
      </c>
      <c r="AE209">
        <v>0</v>
      </c>
      <c r="AF209" t="s">
        <v>2856</v>
      </c>
      <c r="AH209">
        <v>0</v>
      </c>
    </row>
    <row r="210" spans="1:34" x14ac:dyDescent="0.25">
      <c r="A210">
        <v>4101</v>
      </c>
      <c r="B210">
        <v>1</v>
      </c>
      <c r="C210">
        <v>15.8</v>
      </c>
      <c r="D210">
        <f>(C210-32.5)/27.8</f>
        <v>-0.60071942446043158</v>
      </c>
      <c r="E210">
        <v>37</v>
      </c>
      <c r="F210" t="s">
        <v>34</v>
      </c>
      <c r="G210">
        <v>14905</v>
      </c>
      <c r="H210">
        <v>0</v>
      </c>
      <c r="I210">
        <v>0</v>
      </c>
      <c r="J210">
        <v>0</v>
      </c>
      <c r="K210">
        <v>0</v>
      </c>
      <c r="L210">
        <v>0</v>
      </c>
      <c r="M210" t="s">
        <v>37</v>
      </c>
      <c r="O210">
        <v>2</v>
      </c>
      <c r="P210" s="2">
        <v>43144.424490740741</v>
      </c>
      <c r="Q210" s="2">
        <v>43144.382824074077</v>
      </c>
      <c r="S210" t="s">
        <v>93</v>
      </c>
      <c r="T210" t="s">
        <v>804</v>
      </c>
      <c r="U210" t="s">
        <v>1426</v>
      </c>
      <c r="V210" t="s">
        <v>1427</v>
      </c>
      <c r="W210" t="s">
        <v>1427</v>
      </c>
      <c r="Y210" t="s">
        <v>1483</v>
      </c>
      <c r="Z210" s="2">
        <v>44068.781273148154</v>
      </c>
      <c r="AA210" s="2">
        <v>44068.697939814818</v>
      </c>
      <c r="AC210">
        <v>0</v>
      </c>
      <c r="AD210" s="3" t="s">
        <v>2197</v>
      </c>
      <c r="AE210">
        <v>0</v>
      </c>
      <c r="AF210" t="s">
        <v>2856</v>
      </c>
      <c r="AH210">
        <v>0</v>
      </c>
    </row>
    <row r="211" spans="1:34" x14ac:dyDescent="0.25">
      <c r="A211">
        <v>4262</v>
      </c>
      <c r="B211">
        <v>1</v>
      </c>
      <c r="C211">
        <v>15.8</v>
      </c>
      <c r="D211">
        <f>(C211-32.5)/27.8</f>
        <v>-0.60071942446043158</v>
      </c>
      <c r="E211">
        <v>35</v>
      </c>
      <c r="F211" t="s">
        <v>34</v>
      </c>
      <c r="G211">
        <v>15663</v>
      </c>
      <c r="H211">
        <v>0</v>
      </c>
      <c r="I211">
        <v>0</v>
      </c>
      <c r="J211">
        <v>0</v>
      </c>
      <c r="K211">
        <v>0</v>
      </c>
      <c r="L211">
        <v>3</v>
      </c>
      <c r="M211" t="s">
        <v>37</v>
      </c>
      <c r="O211">
        <v>2</v>
      </c>
      <c r="P211" s="2">
        <v>43158.435428240737</v>
      </c>
      <c r="Q211" s="2">
        <v>43158.393761574072</v>
      </c>
      <c r="S211" t="s">
        <v>202</v>
      </c>
      <c r="T211" t="s">
        <v>913</v>
      </c>
      <c r="U211" t="s">
        <v>1426</v>
      </c>
      <c r="V211" t="s">
        <v>1427</v>
      </c>
      <c r="W211" t="s">
        <v>1427</v>
      </c>
      <c r="Y211" t="s">
        <v>1592</v>
      </c>
      <c r="Z211" s="2">
        <v>44044.399328703701</v>
      </c>
      <c r="AA211" s="2">
        <v>44044.315995370373</v>
      </c>
      <c r="AC211">
        <v>0</v>
      </c>
      <c r="AD211" s="3" t="s">
        <v>2306</v>
      </c>
      <c r="AE211">
        <v>0</v>
      </c>
      <c r="AF211" t="s">
        <v>2856</v>
      </c>
      <c r="AH211">
        <v>0</v>
      </c>
    </row>
    <row r="212" spans="1:34" x14ac:dyDescent="0.25">
      <c r="A212">
        <v>4263</v>
      </c>
      <c r="B212">
        <v>1</v>
      </c>
      <c r="C212">
        <v>15.8</v>
      </c>
      <c r="D212">
        <f>(C212-32.5)/27.8</f>
        <v>-0.60071942446043158</v>
      </c>
      <c r="E212">
        <v>50</v>
      </c>
      <c r="F212" t="s">
        <v>34</v>
      </c>
      <c r="G212">
        <v>15664</v>
      </c>
      <c r="H212">
        <v>0</v>
      </c>
      <c r="I212">
        <v>0</v>
      </c>
      <c r="J212">
        <v>0</v>
      </c>
      <c r="K212">
        <v>0</v>
      </c>
      <c r="L212">
        <v>0</v>
      </c>
      <c r="M212" t="s">
        <v>37</v>
      </c>
      <c r="O212">
        <v>2</v>
      </c>
      <c r="P212" s="2">
        <v>43158.435787037037</v>
      </c>
      <c r="Q212" s="2">
        <v>43158.394120370373</v>
      </c>
      <c r="S212" t="s">
        <v>203</v>
      </c>
      <c r="T212" t="s">
        <v>914</v>
      </c>
      <c r="U212" t="s">
        <v>1426</v>
      </c>
      <c r="V212" t="s">
        <v>1427</v>
      </c>
      <c r="W212" t="s">
        <v>1427</v>
      </c>
      <c r="Y212" t="s">
        <v>1593</v>
      </c>
      <c r="Z212" s="2">
        <v>44051.454895833333</v>
      </c>
      <c r="AA212" s="2">
        <v>44051.371562499997</v>
      </c>
      <c r="AC212">
        <v>0</v>
      </c>
      <c r="AD212" s="3" t="s">
        <v>2307</v>
      </c>
      <c r="AE212">
        <v>0</v>
      </c>
      <c r="AF212" t="s">
        <v>2856</v>
      </c>
      <c r="AH212">
        <v>0</v>
      </c>
    </row>
    <row r="213" spans="1:34" x14ac:dyDescent="0.25">
      <c r="A213">
        <v>4712</v>
      </c>
      <c r="B213">
        <v>1</v>
      </c>
      <c r="C213">
        <v>15.8</v>
      </c>
      <c r="D213">
        <f>(C213-32.5)/27.8</f>
        <v>-0.60071942446043158</v>
      </c>
      <c r="E213">
        <v>0</v>
      </c>
      <c r="F213" t="s">
        <v>33</v>
      </c>
      <c r="G213">
        <v>15667</v>
      </c>
      <c r="H213">
        <v>0</v>
      </c>
      <c r="I213">
        <v>0</v>
      </c>
      <c r="J213">
        <v>0</v>
      </c>
      <c r="K213">
        <v>0</v>
      </c>
      <c r="L213">
        <v>1</v>
      </c>
      <c r="M213" t="s">
        <v>37</v>
      </c>
      <c r="O213">
        <v>2</v>
      </c>
      <c r="P213" s="2">
        <v>43207.912083333344</v>
      </c>
      <c r="Q213" s="2">
        <v>43207.828750000001</v>
      </c>
      <c r="S213" t="s">
        <v>347</v>
      </c>
      <c r="T213" t="s">
        <v>1043</v>
      </c>
      <c r="U213" t="s">
        <v>1426</v>
      </c>
      <c r="V213" t="s">
        <v>1427</v>
      </c>
      <c r="W213" t="s">
        <v>1427</v>
      </c>
      <c r="Y213" t="s">
        <v>1737</v>
      </c>
      <c r="Z213" s="2">
        <v>44049.670162037037</v>
      </c>
      <c r="AA213" s="2">
        <v>44049.586828703701</v>
      </c>
      <c r="AC213">
        <v>0</v>
      </c>
      <c r="AD213" s="3" t="s">
        <v>2451</v>
      </c>
      <c r="AE213">
        <v>0</v>
      </c>
      <c r="AF213" t="s">
        <v>2856</v>
      </c>
      <c r="AH213">
        <v>0</v>
      </c>
    </row>
    <row r="214" spans="1:34" x14ac:dyDescent="0.25">
      <c r="A214">
        <v>4720</v>
      </c>
      <c r="B214">
        <v>1</v>
      </c>
      <c r="C214">
        <v>15.9</v>
      </c>
      <c r="D214">
        <f>(C214-32.5)/27.8</f>
        <v>-0.59712230215827344</v>
      </c>
      <c r="E214">
        <v>10</v>
      </c>
      <c r="F214" t="s">
        <v>34</v>
      </c>
      <c r="G214">
        <v>16513</v>
      </c>
      <c r="H214">
        <v>0</v>
      </c>
      <c r="I214">
        <v>0</v>
      </c>
      <c r="J214">
        <v>0</v>
      </c>
      <c r="K214">
        <v>0</v>
      </c>
      <c r="L214">
        <v>15</v>
      </c>
      <c r="M214" t="s">
        <v>37</v>
      </c>
      <c r="O214">
        <v>2</v>
      </c>
      <c r="P214" s="2">
        <v>43207.930914351848</v>
      </c>
      <c r="Q214" s="2">
        <v>43207.847581018519</v>
      </c>
      <c r="S214" t="s">
        <v>355</v>
      </c>
      <c r="T214" t="s">
        <v>1051</v>
      </c>
      <c r="U214" t="s">
        <v>1426</v>
      </c>
      <c r="V214" t="s">
        <v>1427</v>
      </c>
      <c r="W214" t="s">
        <v>1427</v>
      </c>
      <c r="Y214" t="s">
        <v>1745</v>
      </c>
      <c r="Z214" s="2">
        <v>44069.663240740738</v>
      </c>
      <c r="AA214" s="2">
        <v>44069.579907407409</v>
      </c>
      <c r="AC214">
        <v>0</v>
      </c>
      <c r="AD214" s="3" t="s">
        <v>2459</v>
      </c>
      <c r="AE214">
        <v>0</v>
      </c>
      <c r="AF214" t="s">
        <v>2856</v>
      </c>
      <c r="AH214">
        <v>0</v>
      </c>
    </row>
    <row r="215" spans="1:34" x14ac:dyDescent="0.25">
      <c r="A215">
        <v>4601</v>
      </c>
      <c r="B215">
        <v>1</v>
      </c>
      <c r="C215">
        <v>16.100000000000001</v>
      </c>
      <c r="D215">
        <f>(C215-32.5)/27.8</f>
        <v>-0.58992805755395672</v>
      </c>
      <c r="E215">
        <v>31</v>
      </c>
      <c r="F215" t="s">
        <v>34</v>
      </c>
      <c r="G215">
        <v>16151</v>
      </c>
      <c r="H215">
        <v>0</v>
      </c>
      <c r="I215">
        <v>0</v>
      </c>
      <c r="J215">
        <v>0</v>
      </c>
      <c r="K215">
        <v>0</v>
      </c>
      <c r="L215">
        <v>4</v>
      </c>
      <c r="M215" t="s">
        <v>37</v>
      </c>
      <c r="O215">
        <v>2</v>
      </c>
      <c r="P215" s="2">
        <v>43203.575902777768</v>
      </c>
      <c r="Q215" s="2">
        <v>43203.492569444446</v>
      </c>
      <c r="S215" t="s">
        <v>270</v>
      </c>
      <c r="T215" t="s">
        <v>980</v>
      </c>
      <c r="U215" t="s">
        <v>1426</v>
      </c>
      <c r="V215" t="s">
        <v>1427</v>
      </c>
      <c r="W215" t="s">
        <v>1427</v>
      </c>
      <c r="Y215" t="s">
        <v>1660</v>
      </c>
      <c r="Z215" s="2">
        <v>44005.583368055559</v>
      </c>
      <c r="AA215" s="2">
        <v>44005.500034722223</v>
      </c>
      <c r="AC215">
        <v>0</v>
      </c>
      <c r="AD215" s="3" t="s">
        <v>2374</v>
      </c>
      <c r="AE215">
        <v>0</v>
      </c>
      <c r="AF215" t="s">
        <v>2856</v>
      </c>
      <c r="AH215">
        <v>0</v>
      </c>
    </row>
    <row r="216" spans="1:34" x14ac:dyDescent="0.25">
      <c r="A216">
        <v>5389</v>
      </c>
      <c r="B216">
        <v>1</v>
      </c>
      <c r="C216">
        <v>16.100000000000001</v>
      </c>
      <c r="D216">
        <f>(C216-32.5)/27.8</f>
        <v>-0.58992805755395672</v>
      </c>
      <c r="E216">
        <v>5</v>
      </c>
      <c r="F216" t="s">
        <v>34</v>
      </c>
      <c r="G216">
        <v>13904</v>
      </c>
      <c r="H216">
        <v>0</v>
      </c>
      <c r="I216">
        <v>0</v>
      </c>
      <c r="J216">
        <v>0</v>
      </c>
      <c r="K216">
        <v>0</v>
      </c>
      <c r="L216">
        <v>0</v>
      </c>
      <c r="M216" t="s">
        <v>37</v>
      </c>
      <c r="O216">
        <v>2</v>
      </c>
      <c r="P216" s="2">
        <v>43349.421932870369</v>
      </c>
      <c r="Q216" s="2">
        <v>43349.338599537034</v>
      </c>
      <c r="S216" t="s">
        <v>493</v>
      </c>
      <c r="T216" t="s">
        <v>1188</v>
      </c>
      <c r="U216" t="s">
        <v>1426</v>
      </c>
      <c r="V216" t="s">
        <v>1427</v>
      </c>
      <c r="W216" t="s">
        <v>1427</v>
      </c>
      <c r="Y216" t="s">
        <v>1883</v>
      </c>
      <c r="Z216" s="2">
        <v>43945.908576388887</v>
      </c>
      <c r="AA216" s="2">
        <v>43945.825243055559</v>
      </c>
      <c r="AC216">
        <v>0</v>
      </c>
      <c r="AD216" s="3" t="s">
        <v>2597</v>
      </c>
      <c r="AE216">
        <v>0</v>
      </c>
      <c r="AF216" t="s">
        <v>2856</v>
      </c>
      <c r="AH216">
        <v>0</v>
      </c>
    </row>
    <row r="217" spans="1:34" x14ac:dyDescent="0.25">
      <c r="A217">
        <v>5446</v>
      </c>
      <c r="B217">
        <v>1</v>
      </c>
      <c r="C217">
        <v>16.2</v>
      </c>
      <c r="D217">
        <f>(C217-32.5)/27.8</f>
        <v>-0.58633093525179858</v>
      </c>
      <c r="E217">
        <v>30</v>
      </c>
      <c r="F217" t="s">
        <v>34</v>
      </c>
      <c r="G217">
        <v>16328</v>
      </c>
      <c r="H217">
        <v>0</v>
      </c>
      <c r="I217">
        <v>0</v>
      </c>
      <c r="J217">
        <v>0</v>
      </c>
      <c r="K217">
        <v>0</v>
      </c>
      <c r="L217">
        <v>0</v>
      </c>
      <c r="M217" t="s">
        <v>37</v>
      </c>
      <c r="O217">
        <v>2</v>
      </c>
      <c r="P217" s="2">
        <v>43356.696979166663</v>
      </c>
      <c r="Q217" s="2">
        <v>43356.613645833328</v>
      </c>
      <c r="S217" t="s">
        <v>505</v>
      </c>
      <c r="T217" t="s">
        <v>1200</v>
      </c>
      <c r="U217" t="s">
        <v>1426</v>
      </c>
      <c r="V217" t="s">
        <v>1427</v>
      </c>
      <c r="W217" t="s">
        <v>1427</v>
      </c>
      <c r="Y217" t="s">
        <v>1895</v>
      </c>
      <c r="Z217" s="2">
        <v>44035.396053240736</v>
      </c>
      <c r="AA217" s="2">
        <v>44035.312719907408</v>
      </c>
      <c r="AC217">
        <v>0</v>
      </c>
      <c r="AD217" s="3" t="s">
        <v>2609</v>
      </c>
      <c r="AE217">
        <v>0</v>
      </c>
      <c r="AF217" t="s">
        <v>2856</v>
      </c>
      <c r="AH217">
        <v>0</v>
      </c>
    </row>
    <row r="218" spans="1:34" x14ac:dyDescent="0.25">
      <c r="A218">
        <v>4102</v>
      </c>
      <c r="B218">
        <v>1</v>
      </c>
      <c r="C218">
        <v>16.3</v>
      </c>
      <c r="D218">
        <f>(C218-32.5)/27.8</f>
        <v>-0.58273381294964022</v>
      </c>
      <c r="E218">
        <v>16</v>
      </c>
      <c r="F218" t="s">
        <v>34</v>
      </c>
      <c r="G218">
        <v>15767</v>
      </c>
      <c r="H218">
        <v>0</v>
      </c>
      <c r="I218">
        <v>0</v>
      </c>
      <c r="J218">
        <v>0</v>
      </c>
      <c r="K218">
        <v>0</v>
      </c>
      <c r="L218">
        <v>1</v>
      </c>
      <c r="M218" t="s">
        <v>37</v>
      </c>
      <c r="O218">
        <v>2</v>
      </c>
      <c r="P218" s="2">
        <v>43144.426944444444</v>
      </c>
      <c r="Q218" s="2">
        <v>43144.385277777779</v>
      </c>
      <c r="S218" t="s">
        <v>94</v>
      </c>
      <c r="T218" t="s">
        <v>805</v>
      </c>
      <c r="U218" t="s">
        <v>1426</v>
      </c>
      <c r="V218" t="s">
        <v>1427</v>
      </c>
      <c r="W218" t="s">
        <v>1427</v>
      </c>
      <c r="Y218" t="s">
        <v>1484</v>
      </c>
      <c r="Z218" s="2">
        <v>44068.767384259263</v>
      </c>
      <c r="AA218" s="2">
        <v>44068.684050925927</v>
      </c>
      <c r="AC218">
        <v>0</v>
      </c>
      <c r="AD218" s="3" t="s">
        <v>2198</v>
      </c>
      <c r="AE218">
        <v>0</v>
      </c>
      <c r="AF218" t="s">
        <v>2856</v>
      </c>
      <c r="AH218">
        <v>0</v>
      </c>
    </row>
    <row r="219" spans="1:34" x14ac:dyDescent="0.25">
      <c r="A219">
        <v>4103</v>
      </c>
      <c r="B219">
        <v>1</v>
      </c>
      <c r="C219">
        <v>16.3</v>
      </c>
      <c r="D219">
        <f>(C219-32.5)/27.8</f>
        <v>-0.58273381294964022</v>
      </c>
      <c r="E219">
        <v>6</v>
      </c>
      <c r="F219" t="s">
        <v>34</v>
      </c>
      <c r="G219">
        <v>16505</v>
      </c>
      <c r="H219">
        <v>0</v>
      </c>
      <c r="I219">
        <v>0</v>
      </c>
      <c r="J219">
        <v>0</v>
      </c>
      <c r="K219">
        <v>0</v>
      </c>
      <c r="L219">
        <v>12</v>
      </c>
      <c r="M219" t="s">
        <v>37</v>
      </c>
      <c r="O219">
        <v>2</v>
      </c>
      <c r="P219" s="2">
        <v>43144.430127314823</v>
      </c>
      <c r="Q219" s="2">
        <v>43144.388460648152</v>
      </c>
      <c r="S219" t="s">
        <v>95</v>
      </c>
      <c r="T219" t="s">
        <v>806</v>
      </c>
      <c r="U219" t="s">
        <v>1426</v>
      </c>
      <c r="V219" t="s">
        <v>1427</v>
      </c>
      <c r="W219" t="s">
        <v>1427</v>
      </c>
      <c r="Y219" t="s">
        <v>1485</v>
      </c>
      <c r="Z219" s="2">
        <v>44063.396041666667</v>
      </c>
      <c r="AA219" s="2">
        <v>44063.312708333331</v>
      </c>
      <c r="AC219">
        <v>0</v>
      </c>
      <c r="AD219" s="3" t="s">
        <v>2199</v>
      </c>
      <c r="AE219">
        <v>0</v>
      </c>
      <c r="AF219" t="s">
        <v>2856</v>
      </c>
      <c r="AH219">
        <v>0</v>
      </c>
    </row>
    <row r="220" spans="1:34" x14ac:dyDescent="0.25">
      <c r="A220">
        <v>4977</v>
      </c>
      <c r="B220">
        <v>1</v>
      </c>
      <c r="C220">
        <v>16.3</v>
      </c>
      <c r="D220">
        <f>(C220-32.5)/27.8</f>
        <v>-0.58273381294964022</v>
      </c>
      <c r="E220">
        <v>47</v>
      </c>
      <c r="F220" t="s">
        <v>34</v>
      </c>
      <c r="G220">
        <v>14930</v>
      </c>
      <c r="H220">
        <v>0</v>
      </c>
      <c r="I220">
        <v>0</v>
      </c>
      <c r="J220">
        <v>0</v>
      </c>
      <c r="K220">
        <v>0</v>
      </c>
      <c r="L220">
        <v>3</v>
      </c>
      <c r="M220" t="s">
        <v>37</v>
      </c>
      <c r="O220">
        <v>2</v>
      </c>
      <c r="P220" s="2">
        <v>43258.716516203713</v>
      </c>
      <c r="Q220" s="2">
        <v>43258.63318287037</v>
      </c>
      <c r="S220" t="s">
        <v>457</v>
      </c>
      <c r="T220" t="s">
        <v>1153</v>
      </c>
      <c r="U220" t="s">
        <v>1426</v>
      </c>
      <c r="V220" t="s">
        <v>1427</v>
      </c>
      <c r="W220" t="s">
        <v>1427</v>
      </c>
      <c r="Y220" t="s">
        <v>1847</v>
      </c>
      <c r="Z220" s="2">
        <v>44068.489606481482</v>
      </c>
      <c r="AA220" s="2">
        <v>44068.406273148154</v>
      </c>
      <c r="AC220">
        <v>0</v>
      </c>
      <c r="AD220" s="3" t="s">
        <v>2561</v>
      </c>
      <c r="AE220">
        <v>0</v>
      </c>
      <c r="AF220" t="s">
        <v>2856</v>
      </c>
      <c r="AH220">
        <v>0</v>
      </c>
    </row>
    <row r="221" spans="1:34" x14ac:dyDescent="0.25">
      <c r="A221">
        <v>5445</v>
      </c>
      <c r="B221">
        <v>1</v>
      </c>
      <c r="C221">
        <v>16.3</v>
      </c>
      <c r="D221">
        <f>(C221-32.5)/27.8</f>
        <v>-0.58273381294964022</v>
      </c>
      <c r="E221">
        <v>11</v>
      </c>
      <c r="F221" t="s">
        <v>34</v>
      </c>
      <c r="G221">
        <v>12194</v>
      </c>
      <c r="H221">
        <v>0</v>
      </c>
      <c r="I221">
        <v>0</v>
      </c>
      <c r="J221">
        <v>0</v>
      </c>
      <c r="K221">
        <v>0</v>
      </c>
      <c r="L221">
        <v>0</v>
      </c>
      <c r="M221" t="s">
        <v>37</v>
      </c>
      <c r="O221">
        <v>2</v>
      </c>
      <c r="P221" s="2">
        <v>43356.688784722217</v>
      </c>
      <c r="Q221" s="2">
        <v>43356.605451388888</v>
      </c>
      <c r="S221" t="s">
        <v>504</v>
      </c>
      <c r="T221" t="s">
        <v>1199</v>
      </c>
      <c r="U221" t="s">
        <v>1426</v>
      </c>
      <c r="V221" t="s">
        <v>1427</v>
      </c>
      <c r="W221" t="s">
        <v>1427</v>
      </c>
      <c r="Y221" t="s">
        <v>1894</v>
      </c>
      <c r="Z221" s="2">
        <v>43998.607662037037</v>
      </c>
      <c r="AA221" s="2">
        <v>43998.524328703701</v>
      </c>
      <c r="AC221">
        <v>0</v>
      </c>
      <c r="AD221" s="3" t="s">
        <v>2608</v>
      </c>
      <c r="AE221">
        <v>0</v>
      </c>
      <c r="AF221" t="s">
        <v>2856</v>
      </c>
      <c r="AH221">
        <v>0</v>
      </c>
    </row>
    <row r="222" spans="1:34" x14ac:dyDescent="0.25">
      <c r="A222">
        <v>5964</v>
      </c>
      <c r="B222">
        <v>1</v>
      </c>
      <c r="C222">
        <v>16.3</v>
      </c>
      <c r="D222">
        <f>(C222-32.5)/27.8</f>
        <v>-0.58273381294964022</v>
      </c>
      <c r="E222">
        <v>11</v>
      </c>
      <c r="F222" t="s">
        <v>34</v>
      </c>
      <c r="G222">
        <v>13662</v>
      </c>
      <c r="H222">
        <v>0</v>
      </c>
      <c r="I222">
        <v>0</v>
      </c>
      <c r="J222">
        <v>0</v>
      </c>
      <c r="K222">
        <v>0</v>
      </c>
      <c r="L222">
        <v>3</v>
      </c>
      <c r="M222" t="s">
        <v>37</v>
      </c>
      <c r="O222">
        <v>2</v>
      </c>
      <c r="P222" s="2">
        <v>43573.490520833337</v>
      </c>
      <c r="Q222" s="2">
        <v>43573.407187500001</v>
      </c>
      <c r="S222" t="s">
        <v>654</v>
      </c>
      <c r="T222" t="s">
        <v>1343</v>
      </c>
      <c r="U222" t="s">
        <v>1426</v>
      </c>
      <c r="V222" t="s">
        <v>1427</v>
      </c>
      <c r="W222" t="s">
        <v>1427</v>
      </c>
      <c r="Y222" t="s">
        <v>2045</v>
      </c>
      <c r="Z222" s="2">
        <v>43997.461828703701</v>
      </c>
      <c r="AA222" s="2">
        <v>43997.378495370373</v>
      </c>
      <c r="AC222">
        <v>0</v>
      </c>
      <c r="AD222" s="3" t="s">
        <v>2759</v>
      </c>
      <c r="AE222">
        <v>0</v>
      </c>
      <c r="AF222" t="s">
        <v>2856</v>
      </c>
      <c r="AH222">
        <v>0</v>
      </c>
    </row>
    <row r="223" spans="1:34" x14ac:dyDescent="0.25">
      <c r="A223">
        <v>7338</v>
      </c>
      <c r="B223">
        <v>1</v>
      </c>
      <c r="C223">
        <v>16.3</v>
      </c>
      <c r="D223">
        <f>(C223-32.5)/27.8</f>
        <v>-0.58273381294964022</v>
      </c>
      <c r="E223">
        <v>45</v>
      </c>
      <c r="F223" t="s">
        <v>34</v>
      </c>
      <c r="G223">
        <v>16230</v>
      </c>
      <c r="H223">
        <v>0</v>
      </c>
      <c r="I223">
        <v>0</v>
      </c>
      <c r="J223">
        <v>0</v>
      </c>
      <c r="K223">
        <v>0</v>
      </c>
      <c r="L223">
        <v>0</v>
      </c>
      <c r="M223" t="s">
        <v>37</v>
      </c>
      <c r="O223">
        <v>2</v>
      </c>
      <c r="P223" s="2">
        <v>44032.458333333343</v>
      </c>
      <c r="Q223" s="2">
        <v>44032.375</v>
      </c>
      <c r="S223" t="s">
        <v>748</v>
      </c>
      <c r="T223" t="s">
        <v>1425</v>
      </c>
      <c r="U223" t="s">
        <v>1426</v>
      </c>
      <c r="V223" t="s">
        <v>1427</v>
      </c>
      <c r="W223" t="s">
        <v>1427</v>
      </c>
      <c r="Y223" t="s">
        <v>2141</v>
      </c>
      <c r="Z223" s="2">
        <v>44056.447951388887</v>
      </c>
      <c r="AA223" s="2">
        <v>44056.364618055559</v>
      </c>
      <c r="AC223">
        <v>0</v>
      </c>
      <c r="AD223" s="3" t="s">
        <v>2855</v>
      </c>
      <c r="AE223">
        <v>0</v>
      </c>
      <c r="AF223" t="s">
        <v>2856</v>
      </c>
      <c r="AH223">
        <v>0</v>
      </c>
    </row>
    <row r="224" spans="1:34" x14ac:dyDescent="0.25">
      <c r="A224">
        <v>4086</v>
      </c>
      <c r="B224">
        <v>1</v>
      </c>
      <c r="C224">
        <v>16.399999999999999</v>
      </c>
      <c r="D224">
        <f>(C224-32.5)/27.8</f>
        <v>-0.57913669064748208</v>
      </c>
      <c r="E224">
        <v>31</v>
      </c>
      <c r="F224" t="s">
        <v>34</v>
      </c>
      <c r="G224">
        <v>16013</v>
      </c>
      <c r="H224">
        <v>0</v>
      </c>
      <c r="I224">
        <v>0</v>
      </c>
      <c r="J224">
        <v>0</v>
      </c>
      <c r="K224">
        <v>0</v>
      </c>
      <c r="L224">
        <v>4</v>
      </c>
      <c r="M224" t="s">
        <v>37</v>
      </c>
      <c r="O224">
        <v>2</v>
      </c>
      <c r="P224" s="2">
        <v>43143.647499999999</v>
      </c>
      <c r="Q224" s="2">
        <v>43143.605833333328</v>
      </c>
      <c r="S224" t="s">
        <v>84</v>
      </c>
      <c r="T224" t="s">
        <v>795</v>
      </c>
      <c r="U224" t="s">
        <v>1426</v>
      </c>
      <c r="V224" t="s">
        <v>1427</v>
      </c>
      <c r="W224" t="s">
        <v>1427</v>
      </c>
      <c r="Y224" t="s">
        <v>1474</v>
      </c>
      <c r="Z224" s="2">
        <v>44062.739606481482</v>
      </c>
      <c r="AA224" s="2">
        <v>44062.656273148154</v>
      </c>
      <c r="AC224">
        <v>0</v>
      </c>
      <c r="AD224" s="3" t="s">
        <v>2188</v>
      </c>
      <c r="AE224">
        <v>0</v>
      </c>
      <c r="AF224" t="s">
        <v>2856</v>
      </c>
      <c r="AH224">
        <v>0</v>
      </c>
    </row>
    <row r="225" spans="1:34" x14ac:dyDescent="0.25">
      <c r="A225">
        <v>4664</v>
      </c>
      <c r="B225">
        <v>1</v>
      </c>
      <c r="C225">
        <v>16.399999999999999</v>
      </c>
      <c r="D225">
        <f>(C225-32.5)/27.8</f>
        <v>-0.57913669064748208</v>
      </c>
      <c r="E225">
        <v>15</v>
      </c>
      <c r="F225" t="s">
        <v>34</v>
      </c>
      <c r="G225">
        <v>15402</v>
      </c>
      <c r="H225">
        <v>0</v>
      </c>
      <c r="I225">
        <v>0</v>
      </c>
      <c r="J225">
        <v>0</v>
      </c>
      <c r="K225">
        <v>0</v>
      </c>
      <c r="L225">
        <v>0</v>
      </c>
      <c r="M225" t="s">
        <v>37</v>
      </c>
      <c r="O225">
        <v>2</v>
      </c>
      <c r="P225" s="2">
        <v>43207.448067129633</v>
      </c>
      <c r="Q225" s="2">
        <v>43207.364733796298</v>
      </c>
      <c r="S225" t="s">
        <v>315</v>
      </c>
      <c r="T225" t="s">
        <v>890</v>
      </c>
      <c r="U225" t="s">
        <v>1426</v>
      </c>
      <c r="V225" t="s">
        <v>1427</v>
      </c>
      <c r="W225" t="s">
        <v>1427</v>
      </c>
      <c r="Y225" t="s">
        <v>1705</v>
      </c>
      <c r="Z225" s="2">
        <v>44049.614606481482</v>
      </c>
      <c r="AA225" s="2">
        <v>44049.531273148154</v>
      </c>
      <c r="AC225">
        <v>0</v>
      </c>
      <c r="AD225" s="3" t="s">
        <v>2419</v>
      </c>
      <c r="AE225">
        <v>0</v>
      </c>
      <c r="AF225" t="s">
        <v>2856</v>
      </c>
      <c r="AH225">
        <v>0</v>
      </c>
    </row>
    <row r="226" spans="1:34" x14ac:dyDescent="0.25">
      <c r="A226">
        <v>4750</v>
      </c>
      <c r="B226">
        <v>1</v>
      </c>
      <c r="C226">
        <v>16.399999999999999</v>
      </c>
      <c r="D226">
        <f>(C226-32.5)/27.8</f>
        <v>-0.57913669064748208</v>
      </c>
      <c r="E226">
        <v>45</v>
      </c>
      <c r="F226" t="s">
        <v>34</v>
      </c>
      <c r="G226">
        <v>13627</v>
      </c>
      <c r="H226">
        <v>0</v>
      </c>
      <c r="I226">
        <v>0</v>
      </c>
      <c r="J226">
        <v>0</v>
      </c>
      <c r="K226">
        <v>0</v>
      </c>
      <c r="L226">
        <v>2</v>
      </c>
      <c r="M226" t="s">
        <v>37</v>
      </c>
      <c r="O226">
        <v>2</v>
      </c>
      <c r="P226" s="2">
        <v>43208.901006944441</v>
      </c>
      <c r="Q226" s="2">
        <v>43208.817673611113</v>
      </c>
      <c r="S226" t="s">
        <v>371</v>
      </c>
      <c r="T226" t="s">
        <v>1067</v>
      </c>
      <c r="U226" t="s">
        <v>1426</v>
      </c>
      <c r="V226" t="s">
        <v>1427</v>
      </c>
      <c r="W226" t="s">
        <v>1427</v>
      </c>
      <c r="Y226" t="s">
        <v>1761</v>
      </c>
      <c r="Z226" s="2">
        <v>43960.68550925926</v>
      </c>
      <c r="AA226" s="2">
        <v>43960.602175925917</v>
      </c>
      <c r="AC226">
        <v>0</v>
      </c>
      <c r="AD226" s="3" t="s">
        <v>2475</v>
      </c>
      <c r="AE226">
        <v>0</v>
      </c>
      <c r="AF226" t="s">
        <v>2856</v>
      </c>
      <c r="AH226">
        <v>0</v>
      </c>
    </row>
    <row r="227" spans="1:34" x14ac:dyDescent="0.25">
      <c r="A227">
        <v>4976</v>
      </c>
      <c r="B227">
        <v>1</v>
      </c>
      <c r="C227">
        <v>16.45</v>
      </c>
      <c r="D227">
        <f>(C227-32.5)/27.8</f>
        <v>-0.57733812949640284</v>
      </c>
      <c r="E227">
        <v>26</v>
      </c>
      <c r="F227" t="s">
        <v>34</v>
      </c>
      <c r="G227">
        <v>16005</v>
      </c>
      <c r="H227">
        <v>0</v>
      </c>
      <c r="I227">
        <v>0</v>
      </c>
      <c r="J227">
        <v>0</v>
      </c>
      <c r="K227">
        <v>0</v>
      </c>
      <c r="L227">
        <v>4</v>
      </c>
      <c r="M227" t="s">
        <v>37</v>
      </c>
      <c r="O227">
        <v>2</v>
      </c>
      <c r="P227" s="2">
        <v>43258.711851851847</v>
      </c>
      <c r="Q227" s="2">
        <v>43258.628518518519</v>
      </c>
      <c r="S227" t="s">
        <v>456</v>
      </c>
      <c r="T227" t="s">
        <v>1152</v>
      </c>
      <c r="U227" t="s">
        <v>1426</v>
      </c>
      <c r="V227" t="s">
        <v>1427</v>
      </c>
      <c r="W227" t="s">
        <v>1427</v>
      </c>
      <c r="Y227" t="s">
        <v>1846</v>
      </c>
      <c r="Z227" s="2">
        <v>44048.395995370367</v>
      </c>
      <c r="AA227" s="2">
        <v>44048.312662037039</v>
      </c>
      <c r="AC227">
        <v>0</v>
      </c>
      <c r="AD227" s="3" t="s">
        <v>2560</v>
      </c>
      <c r="AE227">
        <v>0</v>
      </c>
      <c r="AF227" t="s">
        <v>2856</v>
      </c>
      <c r="AH227">
        <v>0</v>
      </c>
    </row>
    <row r="228" spans="1:34" x14ac:dyDescent="0.25">
      <c r="A228">
        <v>4621</v>
      </c>
      <c r="B228">
        <v>1</v>
      </c>
      <c r="C228">
        <v>16.5</v>
      </c>
      <c r="D228">
        <f>(C228-32.5)/27.8</f>
        <v>-0.57553956834532372</v>
      </c>
      <c r="E228">
        <v>49</v>
      </c>
      <c r="F228" t="s">
        <v>34</v>
      </c>
      <c r="G228">
        <v>15849</v>
      </c>
      <c r="H228">
        <v>0</v>
      </c>
      <c r="I228">
        <v>0</v>
      </c>
      <c r="J228">
        <v>0</v>
      </c>
      <c r="K228">
        <v>0</v>
      </c>
      <c r="L228">
        <v>9</v>
      </c>
      <c r="M228" t="s">
        <v>37</v>
      </c>
      <c r="O228">
        <v>2</v>
      </c>
      <c r="P228" s="2">
        <v>43203.683275462958</v>
      </c>
      <c r="Q228" s="2">
        <v>43203.599942129629</v>
      </c>
      <c r="S228" t="s">
        <v>289</v>
      </c>
      <c r="T228" t="s">
        <v>999</v>
      </c>
      <c r="U228" t="s">
        <v>1426</v>
      </c>
      <c r="V228" t="s">
        <v>1427</v>
      </c>
      <c r="W228" t="s">
        <v>1427</v>
      </c>
      <c r="Y228" t="s">
        <v>1679</v>
      </c>
      <c r="Z228" s="2">
        <v>44044.399340277778</v>
      </c>
      <c r="AA228" s="2">
        <v>44044.316006944442</v>
      </c>
      <c r="AC228">
        <v>0</v>
      </c>
      <c r="AD228" s="3" t="s">
        <v>2393</v>
      </c>
      <c r="AE228">
        <v>0</v>
      </c>
      <c r="AF228" t="s">
        <v>2856</v>
      </c>
      <c r="AH228">
        <v>0</v>
      </c>
    </row>
    <row r="229" spans="1:34" x14ac:dyDescent="0.25">
      <c r="A229">
        <v>4649</v>
      </c>
      <c r="B229">
        <v>1</v>
      </c>
      <c r="C229">
        <v>16.5</v>
      </c>
      <c r="D229">
        <f>(C229-32.5)/27.8</f>
        <v>-0.57553956834532372</v>
      </c>
      <c r="E229">
        <v>5</v>
      </c>
      <c r="F229" t="s">
        <v>34</v>
      </c>
      <c r="G229">
        <v>16261</v>
      </c>
      <c r="H229">
        <v>0</v>
      </c>
      <c r="I229">
        <v>0</v>
      </c>
      <c r="J229">
        <v>0</v>
      </c>
      <c r="K229">
        <v>0</v>
      </c>
      <c r="L229">
        <v>1</v>
      </c>
      <c r="M229" t="s">
        <v>37</v>
      </c>
      <c r="O229">
        <v>2</v>
      </c>
      <c r="P229" s="2">
        <v>43207.401087962957</v>
      </c>
      <c r="Q229" s="2">
        <v>43207.317754629628</v>
      </c>
      <c r="S229" t="s">
        <v>305</v>
      </c>
      <c r="T229" t="s">
        <v>1004</v>
      </c>
      <c r="U229" t="s">
        <v>1426</v>
      </c>
      <c r="V229" t="s">
        <v>1427</v>
      </c>
      <c r="W229" t="s">
        <v>1427</v>
      </c>
      <c r="Y229" t="s">
        <v>1695</v>
      </c>
      <c r="Z229" s="2">
        <v>44023.711875000001</v>
      </c>
      <c r="AA229" s="2">
        <v>44023.628541666672</v>
      </c>
      <c r="AC229">
        <v>0</v>
      </c>
      <c r="AD229" s="3" t="s">
        <v>2409</v>
      </c>
      <c r="AE229">
        <v>0</v>
      </c>
      <c r="AF229" t="s">
        <v>2856</v>
      </c>
      <c r="AH229">
        <v>0</v>
      </c>
    </row>
    <row r="230" spans="1:34" x14ac:dyDescent="0.25">
      <c r="A230">
        <v>4068</v>
      </c>
      <c r="B230">
        <v>1</v>
      </c>
      <c r="C230">
        <v>16.600000000000001</v>
      </c>
      <c r="D230">
        <f>(C230-32.5)/27.8</f>
        <v>-0.57194244604316535</v>
      </c>
      <c r="E230">
        <v>157</v>
      </c>
      <c r="F230" t="s">
        <v>34</v>
      </c>
      <c r="G230">
        <v>16416</v>
      </c>
      <c r="H230">
        <v>0</v>
      </c>
      <c r="I230">
        <v>0</v>
      </c>
      <c r="J230">
        <v>0</v>
      </c>
      <c r="K230">
        <v>0</v>
      </c>
      <c r="L230">
        <v>62</v>
      </c>
      <c r="M230" t="s">
        <v>37</v>
      </c>
      <c r="O230">
        <v>2</v>
      </c>
      <c r="P230" s="2">
        <v>43143.571157407408</v>
      </c>
      <c r="Q230" s="2">
        <v>43143.529490740737</v>
      </c>
      <c r="S230" t="s">
        <v>68</v>
      </c>
      <c r="T230" t="s">
        <v>779</v>
      </c>
      <c r="U230" t="s">
        <v>1426</v>
      </c>
      <c r="V230" t="s">
        <v>1427</v>
      </c>
      <c r="W230" t="s">
        <v>1427</v>
      </c>
      <c r="Y230" t="s">
        <v>1458</v>
      </c>
      <c r="Z230" s="2">
        <v>44070.670185185183</v>
      </c>
      <c r="AA230" s="2">
        <v>44070.586851851847</v>
      </c>
      <c r="AC230">
        <v>0</v>
      </c>
      <c r="AD230" s="3" t="s">
        <v>2172</v>
      </c>
      <c r="AE230">
        <v>0</v>
      </c>
      <c r="AF230" t="s">
        <v>2856</v>
      </c>
      <c r="AH230">
        <v>0</v>
      </c>
    </row>
    <row r="231" spans="1:34" x14ac:dyDescent="0.25">
      <c r="A231">
        <v>4186</v>
      </c>
      <c r="B231">
        <v>1</v>
      </c>
      <c r="C231">
        <v>16.600000000000001</v>
      </c>
      <c r="D231">
        <f>(C231-32.5)/27.8</f>
        <v>-0.57194244604316535</v>
      </c>
      <c r="E231">
        <v>0</v>
      </c>
      <c r="F231" t="s">
        <v>33</v>
      </c>
      <c r="G231">
        <v>16190</v>
      </c>
      <c r="H231">
        <v>0</v>
      </c>
      <c r="I231">
        <v>0</v>
      </c>
      <c r="J231">
        <v>0</v>
      </c>
      <c r="K231">
        <v>0</v>
      </c>
      <c r="L231">
        <v>1</v>
      </c>
      <c r="M231" t="s">
        <v>37</v>
      </c>
      <c r="O231">
        <v>2</v>
      </c>
      <c r="P231" s="2">
        <v>43146.419930555552</v>
      </c>
      <c r="Q231" s="2">
        <v>43146.378263888888</v>
      </c>
      <c r="S231" t="s">
        <v>146</v>
      </c>
      <c r="T231" t="s">
        <v>857</v>
      </c>
      <c r="U231" t="s">
        <v>1426</v>
      </c>
      <c r="V231" t="s">
        <v>1427</v>
      </c>
      <c r="W231" t="s">
        <v>1427</v>
      </c>
      <c r="Y231" t="s">
        <v>1536</v>
      </c>
      <c r="Z231" s="2">
        <v>44044.399351851847</v>
      </c>
      <c r="AA231" s="2">
        <v>44044.316018518519</v>
      </c>
      <c r="AC231">
        <v>0</v>
      </c>
      <c r="AD231" s="3" t="s">
        <v>2250</v>
      </c>
      <c r="AE231">
        <v>0</v>
      </c>
      <c r="AF231" t="s">
        <v>2856</v>
      </c>
      <c r="AH231">
        <v>0</v>
      </c>
    </row>
    <row r="232" spans="1:34" x14ac:dyDescent="0.25">
      <c r="A232">
        <v>4271</v>
      </c>
      <c r="B232">
        <v>1</v>
      </c>
      <c r="C232">
        <v>16.600000000000001</v>
      </c>
      <c r="D232">
        <f>(C232-32.5)/27.8</f>
        <v>-0.57194244604316535</v>
      </c>
      <c r="E232">
        <v>56</v>
      </c>
      <c r="F232" t="s">
        <v>34</v>
      </c>
      <c r="G232">
        <v>13460</v>
      </c>
      <c r="H232">
        <v>0</v>
      </c>
      <c r="I232">
        <v>0</v>
      </c>
      <c r="J232">
        <v>0</v>
      </c>
      <c r="K232">
        <v>0</v>
      </c>
      <c r="L232">
        <v>0</v>
      </c>
      <c r="M232" t="s">
        <v>37</v>
      </c>
      <c r="O232">
        <v>2</v>
      </c>
      <c r="P232" s="2">
        <v>43158.553761574083</v>
      </c>
      <c r="Q232" s="2">
        <v>43158.512094907397</v>
      </c>
      <c r="S232" t="s">
        <v>210</v>
      </c>
      <c r="T232" t="s">
        <v>921</v>
      </c>
      <c r="U232" t="s">
        <v>1426</v>
      </c>
      <c r="V232" t="s">
        <v>1427</v>
      </c>
      <c r="W232" t="s">
        <v>1427</v>
      </c>
      <c r="Y232" t="s">
        <v>1600</v>
      </c>
      <c r="Z232" s="2">
        <v>44013.788217592592</v>
      </c>
      <c r="AA232" s="2">
        <v>44013.704884259263</v>
      </c>
      <c r="AC232">
        <v>0</v>
      </c>
      <c r="AD232" s="3" t="s">
        <v>2314</v>
      </c>
      <c r="AE232">
        <v>0</v>
      </c>
      <c r="AF232" t="s">
        <v>2856</v>
      </c>
      <c r="AH232">
        <v>0</v>
      </c>
    </row>
    <row r="233" spans="1:34" x14ac:dyDescent="0.25">
      <c r="A233">
        <v>5815</v>
      </c>
      <c r="B233">
        <v>1</v>
      </c>
      <c r="C233">
        <v>16.600000000000001</v>
      </c>
      <c r="D233">
        <f>(C233-32.5)/27.8</f>
        <v>-0.57194244604316535</v>
      </c>
      <c r="E233">
        <v>11</v>
      </c>
      <c r="F233" t="s">
        <v>34</v>
      </c>
      <c r="G233">
        <v>15238</v>
      </c>
      <c r="H233">
        <v>0</v>
      </c>
      <c r="I233">
        <v>0</v>
      </c>
      <c r="J233">
        <v>0</v>
      </c>
      <c r="K233">
        <v>0</v>
      </c>
      <c r="L233">
        <v>1</v>
      </c>
      <c r="M233" t="s">
        <v>37</v>
      </c>
      <c r="O233">
        <v>2</v>
      </c>
      <c r="P233" s="2">
        <v>43550.72996527778</v>
      </c>
      <c r="Q233" s="2">
        <v>43550.688298611109</v>
      </c>
      <c r="S233" t="s">
        <v>613</v>
      </c>
      <c r="T233" t="s">
        <v>1303</v>
      </c>
      <c r="U233" t="s">
        <v>1426</v>
      </c>
      <c r="V233" t="s">
        <v>1427</v>
      </c>
      <c r="W233" t="s">
        <v>1427</v>
      </c>
      <c r="Y233" t="s">
        <v>2004</v>
      </c>
      <c r="Z233" s="2">
        <v>44036.406284722223</v>
      </c>
      <c r="AA233" s="2">
        <v>44036.322951388887</v>
      </c>
      <c r="AC233">
        <v>0</v>
      </c>
      <c r="AD233" s="3" t="s">
        <v>2718</v>
      </c>
      <c r="AE233">
        <v>0</v>
      </c>
      <c r="AF233" t="s">
        <v>2856</v>
      </c>
      <c r="AH233">
        <v>0</v>
      </c>
    </row>
    <row r="234" spans="1:34" x14ac:dyDescent="0.25">
      <c r="A234">
        <v>4182</v>
      </c>
      <c r="B234">
        <v>1</v>
      </c>
      <c r="C234">
        <v>16.7</v>
      </c>
      <c r="D234">
        <f>(C234-32.5)/27.8</f>
        <v>-0.56834532374100721</v>
      </c>
      <c r="E234">
        <v>53</v>
      </c>
      <c r="F234" t="s">
        <v>34</v>
      </c>
      <c r="G234">
        <v>15747</v>
      </c>
      <c r="H234">
        <v>0</v>
      </c>
      <c r="I234">
        <v>0</v>
      </c>
      <c r="J234">
        <v>0</v>
      </c>
      <c r="K234">
        <v>0</v>
      </c>
      <c r="L234">
        <v>3</v>
      </c>
      <c r="M234" t="s">
        <v>37</v>
      </c>
      <c r="O234">
        <v>2</v>
      </c>
      <c r="P234" s="2">
        <v>43146.396886574083</v>
      </c>
      <c r="Q234" s="2">
        <v>43146.355219907397</v>
      </c>
      <c r="S234" t="s">
        <v>144</v>
      </c>
      <c r="T234" t="s">
        <v>855</v>
      </c>
      <c r="U234" t="s">
        <v>1426</v>
      </c>
      <c r="V234" t="s">
        <v>1427</v>
      </c>
      <c r="W234" t="s">
        <v>1427</v>
      </c>
      <c r="Y234" t="s">
        <v>1534</v>
      </c>
      <c r="Z234" s="2">
        <v>44057.781273148154</v>
      </c>
      <c r="AA234" s="2">
        <v>44057.697939814818</v>
      </c>
      <c r="AC234">
        <v>0</v>
      </c>
      <c r="AD234" s="3" t="s">
        <v>2248</v>
      </c>
      <c r="AE234">
        <v>0</v>
      </c>
      <c r="AF234" t="s">
        <v>2856</v>
      </c>
      <c r="AH234">
        <v>0</v>
      </c>
    </row>
    <row r="235" spans="1:34" x14ac:dyDescent="0.25">
      <c r="A235">
        <v>4219</v>
      </c>
      <c r="B235">
        <v>1</v>
      </c>
      <c r="C235">
        <v>16.7</v>
      </c>
      <c r="D235">
        <f>(C235-32.5)/27.8</f>
        <v>-0.56834532374100721</v>
      </c>
      <c r="E235">
        <v>0</v>
      </c>
      <c r="F235" t="s">
        <v>33</v>
      </c>
      <c r="G235">
        <v>12599</v>
      </c>
      <c r="H235">
        <v>0</v>
      </c>
      <c r="I235">
        <v>0</v>
      </c>
      <c r="J235">
        <v>0</v>
      </c>
      <c r="K235">
        <v>0</v>
      </c>
      <c r="L235">
        <v>1</v>
      </c>
      <c r="M235" t="s">
        <v>37</v>
      </c>
      <c r="O235">
        <v>2</v>
      </c>
      <c r="P235" s="2">
        <v>43147.449293981481</v>
      </c>
      <c r="Q235" s="2">
        <v>43147.407627314817</v>
      </c>
      <c r="S235" t="s">
        <v>172</v>
      </c>
      <c r="T235" t="s">
        <v>883</v>
      </c>
      <c r="U235" t="s">
        <v>1426</v>
      </c>
      <c r="V235" t="s">
        <v>1427</v>
      </c>
      <c r="W235" t="s">
        <v>1427</v>
      </c>
      <c r="Y235" t="s">
        <v>1562</v>
      </c>
      <c r="Z235" s="2">
        <v>43988.375034722223</v>
      </c>
      <c r="AA235" s="2">
        <v>43988.291701388887</v>
      </c>
      <c r="AC235">
        <v>0</v>
      </c>
      <c r="AD235" s="3" t="s">
        <v>2276</v>
      </c>
      <c r="AE235">
        <v>0</v>
      </c>
      <c r="AF235" t="s">
        <v>2856</v>
      </c>
      <c r="AH235">
        <v>0</v>
      </c>
    </row>
    <row r="236" spans="1:34" x14ac:dyDescent="0.25">
      <c r="A236">
        <v>4929</v>
      </c>
      <c r="B236">
        <v>1</v>
      </c>
      <c r="C236">
        <v>16.7</v>
      </c>
      <c r="D236">
        <f>(C236-32.5)/27.8</f>
        <v>-0.56834532374100721</v>
      </c>
      <c r="E236">
        <v>4</v>
      </c>
      <c r="F236" t="s">
        <v>34</v>
      </c>
      <c r="G236">
        <v>15927</v>
      </c>
      <c r="H236">
        <v>0</v>
      </c>
      <c r="I236">
        <v>0</v>
      </c>
      <c r="J236">
        <v>0</v>
      </c>
      <c r="K236">
        <v>0</v>
      </c>
      <c r="L236">
        <v>2</v>
      </c>
      <c r="M236" t="s">
        <v>37</v>
      </c>
      <c r="O236">
        <v>2</v>
      </c>
      <c r="P236" s="2">
        <v>43237.522303240738</v>
      </c>
      <c r="Q236" s="2">
        <v>43237.438969907409</v>
      </c>
      <c r="S236" t="s">
        <v>437</v>
      </c>
      <c r="T236" t="s">
        <v>1133</v>
      </c>
      <c r="U236" t="s">
        <v>1426</v>
      </c>
      <c r="V236" t="s">
        <v>1427</v>
      </c>
      <c r="W236" t="s">
        <v>1427</v>
      </c>
      <c r="Y236" t="s">
        <v>1827</v>
      </c>
      <c r="Z236" s="2">
        <v>44057.614606481482</v>
      </c>
      <c r="AA236" s="2">
        <v>44057.531273148154</v>
      </c>
      <c r="AC236">
        <v>0</v>
      </c>
      <c r="AD236" s="3" t="s">
        <v>2541</v>
      </c>
      <c r="AE236">
        <v>0</v>
      </c>
      <c r="AF236" t="s">
        <v>2856</v>
      </c>
      <c r="AH236">
        <v>0</v>
      </c>
    </row>
    <row r="237" spans="1:34" x14ac:dyDescent="0.25">
      <c r="A237">
        <v>4706</v>
      </c>
      <c r="B237">
        <v>1</v>
      </c>
      <c r="C237">
        <v>16.8</v>
      </c>
      <c r="D237">
        <f>(C237-32.5)/27.8</f>
        <v>-0.56474820143884885</v>
      </c>
      <c r="E237">
        <v>23</v>
      </c>
      <c r="F237" t="s">
        <v>34</v>
      </c>
      <c r="G237">
        <v>15349</v>
      </c>
      <c r="H237">
        <v>0</v>
      </c>
      <c r="I237">
        <v>0</v>
      </c>
      <c r="J237">
        <v>0</v>
      </c>
      <c r="K237">
        <v>0</v>
      </c>
      <c r="L237">
        <v>32</v>
      </c>
      <c r="M237" t="s">
        <v>37</v>
      </c>
      <c r="O237">
        <v>2</v>
      </c>
      <c r="P237" s="2">
        <v>43207.886828703697</v>
      </c>
      <c r="Q237" s="2">
        <v>43207.803495370368</v>
      </c>
      <c r="S237" t="s">
        <v>342</v>
      </c>
      <c r="T237" t="s">
        <v>1038</v>
      </c>
      <c r="U237" t="s">
        <v>1426</v>
      </c>
      <c r="V237" t="s">
        <v>1427</v>
      </c>
      <c r="W237" t="s">
        <v>1427</v>
      </c>
      <c r="Y237" t="s">
        <v>1732</v>
      </c>
      <c r="Z237" s="2">
        <v>44057.767384259263</v>
      </c>
      <c r="AA237" s="2">
        <v>44057.684050925927</v>
      </c>
      <c r="AC237">
        <v>0</v>
      </c>
      <c r="AD237" s="3" t="s">
        <v>2446</v>
      </c>
      <c r="AE237">
        <v>0</v>
      </c>
      <c r="AF237" t="s">
        <v>2856</v>
      </c>
      <c r="AH237">
        <v>0</v>
      </c>
    </row>
    <row r="238" spans="1:34" x14ac:dyDescent="0.25">
      <c r="A238">
        <v>4733</v>
      </c>
      <c r="B238">
        <v>1</v>
      </c>
      <c r="C238">
        <v>16.8</v>
      </c>
      <c r="D238">
        <f>(C238-32.5)/27.8</f>
        <v>-0.56474820143884885</v>
      </c>
      <c r="E238">
        <v>13</v>
      </c>
      <c r="F238" t="s">
        <v>34</v>
      </c>
      <c r="G238">
        <v>15576</v>
      </c>
      <c r="H238">
        <v>0</v>
      </c>
      <c r="I238">
        <v>0</v>
      </c>
      <c r="J238">
        <v>0</v>
      </c>
      <c r="K238">
        <v>0</v>
      </c>
      <c r="L238">
        <v>0</v>
      </c>
      <c r="M238" t="s">
        <v>37</v>
      </c>
      <c r="O238">
        <v>2</v>
      </c>
      <c r="P238" s="2">
        <v>43208.859317129631</v>
      </c>
      <c r="Q238" s="2">
        <v>43208.775983796288</v>
      </c>
      <c r="S238" t="s">
        <v>365</v>
      </c>
      <c r="T238" t="s">
        <v>1061</v>
      </c>
      <c r="U238" t="s">
        <v>1426</v>
      </c>
      <c r="V238" t="s">
        <v>1427</v>
      </c>
      <c r="W238" t="s">
        <v>1427</v>
      </c>
      <c r="Y238" t="s">
        <v>1755</v>
      </c>
      <c r="Z238" s="2">
        <v>44028.447939814818</v>
      </c>
      <c r="AA238" s="2">
        <v>44028.364606481482</v>
      </c>
      <c r="AC238">
        <v>0</v>
      </c>
      <c r="AD238" s="3" t="s">
        <v>2469</v>
      </c>
      <c r="AE238">
        <v>0</v>
      </c>
      <c r="AF238" t="s">
        <v>2856</v>
      </c>
      <c r="AH238">
        <v>0</v>
      </c>
    </row>
    <row r="239" spans="1:34" x14ac:dyDescent="0.25">
      <c r="A239">
        <v>4225</v>
      </c>
      <c r="B239">
        <v>1</v>
      </c>
      <c r="C239">
        <v>16.899999999999999</v>
      </c>
      <c r="D239">
        <f>(C239-32.5)/27.8</f>
        <v>-0.56115107913669071</v>
      </c>
      <c r="E239">
        <v>20</v>
      </c>
      <c r="F239" t="s">
        <v>34</v>
      </c>
      <c r="G239">
        <v>16497</v>
      </c>
      <c r="H239">
        <v>0</v>
      </c>
      <c r="I239">
        <v>0</v>
      </c>
      <c r="J239">
        <v>0</v>
      </c>
      <c r="K239">
        <v>0</v>
      </c>
      <c r="L239">
        <v>13</v>
      </c>
      <c r="M239" t="s">
        <v>37</v>
      </c>
      <c r="O239">
        <v>2</v>
      </c>
      <c r="P239" s="2">
        <v>43147.61619212963</v>
      </c>
      <c r="Q239" s="2">
        <v>43147.574525462973</v>
      </c>
      <c r="S239" t="s">
        <v>178</v>
      </c>
      <c r="T239" t="s">
        <v>889</v>
      </c>
      <c r="U239" t="s">
        <v>1426</v>
      </c>
      <c r="V239" t="s">
        <v>1427</v>
      </c>
      <c r="W239" t="s">
        <v>1427</v>
      </c>
      <c r="Y239" t="s">
        <v>1568</v>
      </c>
      <c r="Z239" s="2">
        <v>44062.642395833333</v>
      </c>
      <c r="AA239" s="2">
        <v>44062.559062499997</v>
      </c>
      <c r="AC239">
        <v>0</v>
      </c>
      <c r="AD239" s="3" t="s">
        <v>2282</v>
      </c>
      <c r="AE239">
        <v>0</v>
      </c>
      <c r="AF239" t="s">
        <v>2856</v>
      </c>
      <c r="AH239">
        <v>0</v>
      </c>
    </row>
    <row r="240" spans="1:34" x14ac:dyDescent="0.25">
      <c r="A240">
        <v>4613</v>
      </c>
      <c r="B240">
        <v>1</v>
      </c>
      <c r="C240">
        <v>16.899999999999999</v>
      </c>
      <c r="D240">
        <f>(C240-32.5)/27.8</f>
        <v>-0.56115107913669071</v>
      </c>
      <c r="E240">
        <v>31</v>
      </c>
      <c r="F240" t="s">
        <v>34</v>
      </c>
      <c r="G240">
        <v>15030</v>
      </c>
      <c r="H240">
        <v>0</v>
      </c>
      <c r="I240">
        <v>0</v>
      </c>
      <c r="J240">
        <v>0</v>
      </c>
      <c r="K240">
        <v>0</v>
      </c>
      <c r="L240">
        <v>9</v>
      </c>
      <c r="M240" t="s">
        <v>37</v>
      </c>
      <c r="O240">
        <v>2</v>
      </c>
      <c r="P240" s="2">
        <v>43203.649641203701</v>
      </c>
      <c r="Q240" s="2">
        <v>43203.566307870373</v>
      </c>
      <c r="S240" t="s">
        <v>281</v>
      </c>
      <c r="T240" t="s">
        <v>991</v>
      </c>
      <c r="U240" t="s">
        <v>1426</v>
      </c>
      <c r="V240" t="s">
        <v>1427</v>
      </c>
      <c r="W240" t="s">
        <v>1427</v>
      </c>
      <c r="Y240" t="s">
        <v>1671</v>
      </c>
      <c r="Z240" s="2">
        <v>44070.670162037037</v>
      </c>
      <c r="AA240" s="2">
        <v>44070.586828703701</v>
      </c>
      <c r="AC240">
        <v>0</v>
      </c>
      <c r="AD240" s="3" t="s">
        <v>2385</v>
      </c>
      <c r="AE240">
        <v>0</v>
      </c>
      <c r="AF240" t="s">
        <v>2856</v>
      </c>
      <c r="AH240">
        <v>0</v>
      </c>
    </row>
    <row r="241" spans="1:34" x14ac:dyDescent="0.25">
      <c r="A241">
        <v>4759</v>
      </c>
      <c r="B241">
        <v>1</v>
      </c>
      <c r="C241">
        <v>16.899999999999999</v>
      </c>
      <c r="D241">
        <f>(C241-32.5)/27.8</f>
        <v>-0.56115107913669071</v>
      </c>
      <c r="E241">
        <v>49</v>
      </c>
      <c r="F241" t="s">
        <v>34</v>
      </c>
      <c r="G241">
        <v>16229</v>
      </c>
      <c r="H241">
        <v>0</v>
      </c>
      <c r="I241">
        <v>0</v>
      </c>
      <c r="J241">
        <v>0</v>
      </c>
      <c r="K241">
        <v>0</v>
      </c>
      <c r="L241">
        <v>0</v>
      </c>
      <c r="M241" t="s">
        <v>37</v>
      </c>
      <c r="O241">
        <v>2</v>
      </c>
      <c r="P241" s="2">
        <v>43208.927233796298</v>
      </c>
      <c r="Q241" s="2">
        <v>43208.843900462962</v>
      </c>
      <c r="S241" t="s">
        <v>377</v>
      </c>
      <c r="T241" t="s">
        <v>1073</v>
      </c>
      <c r="U241" t="s">
        <v>1426</v>
      </c>
      <c r="V241" t="s">
        <v>1427</v>
      </c>
      <c r="W241" t="s">
        <v>1427</v>
      </c>
      <c r="Y241" t="s">
        <v>1767</v>
      </c>
      <c r="Z241" s="2">
        <v>44056.447951388887</v>
      </c>
      <c r="AA241" s="2">
        <v>44056.364618055559</v>
      </c>
      <c r="AC241">
        <v>0</v>
      </c>
      <c r="AD241" s="3" t="s">
        <v>2481</v>
      </c>
      <c r="AE241">
        <v>0</v>
      </c>
      <c r="AF241" t="s">
        <v>2856</v>
      </c>
      <c r="AH241">
        <v>0</v>
      </c>
    </row>
    <row r="242" spans="1:34" x14ac:dyDescent="0.25">
      <c r="A242">
        <v>5704</v>
      </c>
      <c r="B242">
        <v>1</v>
      </c>
      <c r="C242">
        <v>16.899999999999999</v>
      </c>
      <c r="D242">
        <f>(C242-32.5)/27.8</f>
        <v>-0.56115107913669071</v>
      </c>
      <c r="E242">
        <v>5</v>
      </c>
      <c r="F242" t="s">
        <v>34</v>
      </c>
      <c r="G242">
        <v>15036</v>
      </c>
      <c r="H242">
        <v>0</v>
      </c>
      <c r="I242">
        <v>0</v>
      </c>
      <c r="J242">
        <v>0</v>
      </c>
      <c r="K242">
        <v>0</v>
      </c>
      <c r="L242">
        <v>0</v>
      </c>
      <c r="M242" t="s">
        <v>37</v>
      </c>
      <c r="O242">
        <v>2</v>
      </c>
      <c r="P242" s="2">
        <v>43496.557870370372</v>
      </c>
      <c r="Q242" s="2">
        <v>43496.516203703701</v>
      </c>
      <c r="S242" t="s">
        <v>567</v>
      </c>
      <c r="T242" t="s">
        <v>1260</v>
      </c>
      <c r="U242" t="s">
        <v>1426</v>
      </c>
      <c r="V242" t="s">
        <v>1427</v>
      </c>
      <c r="W242" t="s">
        <v>1427</v>
      </c>
      <c r="Y242" t="s">
        <v>1958</v>
      </c>
      <c r="Z242" s="2">
        <v>43964.395914351851</v>
      </c>
      <c r="AA242" s="2">
        <v>43964.312581018523</v>
      </c>
      <c r="AC242">
        <v>0</v>
      </c>
      <c r="AD242" s="3" t="s">
        <v>2672</v>
      </c>
      <c r="AE242">
        <v>0</v>
      </c>
      <c r="AF242" t="s">
        <v>2856</v>
      </c>
      <c r="AH242">
        <v>0</v>
      </c>
    </row>
    <row r="243" spans="1:34" x14ac:dyDescent="0.25">
      <c r="A243">
        <v>5816</v>
      </c>
      <c r="B243">
        <v>1</v>
      </c>
      <c r="C243">
        <v>16.899999999999999</v>
      </c>
      <c r="D243">
        <f>(C243-32.5)/27.8</f>
        <v>-0.56115107913669071</v>
      </c>
      <c r="E243">
        <v>5</v>
      </c>
      <c r="F243" t="s">
        <v>34</v>
      </c>
      <c r="G243">
        <v>15237</v>
      </c>
      <c r="H243">
        <v>0</v>
      </c>
      <c r="I243">
        <v>0</v>
      </c>
      <c r="J243">
        <v>0</v>
      </c>
      <c r="K243">
        <v>0</v>
      </c>
      <c r="L243">
        <v>0</v>
      </c>
      <c r="M243" t="s">
        <v>37</v>
      </c>
      <c r="O243">
        <v>2</v>
      </c>
      <c r="P243" s="2">
        <v>43550.737858796303</v>
      </c>
      <c r="Q243" s="2">
        <v>43550.696192129632</v>
      </c>
      <c r="S243" t="s">
        <v>614</v>
      </c>
      <c r="T243" t="s">
        <v>1304</v>
      </c>
      <c r="U243" t="s">
        <v>1426</v>
      </c>
      <c r="V243" t="s">
        <v>1427</v>
      </c>
      <c r="W243" t="s">
        <v>1427</v>
      </c>
      <c r="Y243" t="s">
        <v>2005</v>
      </c>
      <c r="Z243" s="2">
        <v>44063.395925925928</v>
      </c>
      <c r="AA243" s="2">
        <v>44063.312592592592</v>
      </c>
      <c r="AC243">
        <v>0</v>
      </c>
      <c r="AD243" s="3" t="s">
        <v>2719</v>
      </c>
      <c r="AE243">
        <v>0</v>
      </c>
      <c r="AF243" t="s">
        <v>2856</v>
      </c>
      <c r="AH243">
        <v>0</v>
      </c>
    </row>
    <row r="244" spans="1:34" x14ac:dyDescent="0.25">
      <c r="A244">
        <v>4083</v>
      </c>
      <c r="B244">
        <v>1</v>
      </c>
      <c r="C244">
        <v>17</v>
      </c>
      <c r="D244">
        <f>(C244-32.5)/27.8</f>
        <v>-0.55755395683453235</v>
      </c>
      <c r="E244">
        <v>0</v>
      </c>
      <c r="F244" t="s">
        <v>33</v>
      </c>
      <c r="G244">
        <v>16296</v>
      </c>
      <c r="H244">
        <v>0</v>
      </c>
      <c r="I244">
        <v>0</v>
      </c>
      <c r="J244">
        <v>0</v>
      </c>
      <c r="K244">
        <v>0</v>
      </c>
      <c r="L244">
        <v>0</v>
      </c>
      <c r="M244" t="s">
        <v>37</v>
      </c>
      <c r="O244">
        <v>2</v>
      </c>
      <c r="P244" s="2">
        <v>43143.634317129632</v>
      </c>
      <c r="Q244" s="2">
        <v>43143.592650462961</v>
      </c>
      <c r="S244" t="s">
        <v>81</v>
      </c>
      <c r="T244" t="s">
        <v>792</v>
      </c>
      <c r="U244" t="s">
        <v>1426</v>
      </c>
      <c r="V244" t="s">
        <v>1427</v>
      </c>
      <c r="W244" t="s">
        <v>1427</v>
      </c>
      <c r="Y244" t="s">
        <v>1471</v>
      </c>
      <c r="Z244" s="2">
        <v>43981.448946759258</v>
      </c>
      <c r="AA244" s="2">
        <v>43981.365613425929</v>
      </c>
      <c r="AC244">
        <v>0</v>
      </c>
      <c r="AD244" s="3" t="s">
        <v>2185</v>
      </c>
      <c r="AE244">
        <v>0</v>
      </c>
      <c r="AF244" t="s">
        <v>2856</v>
      </c>
      <c r="AH244">
        <v>0</v>
      </c>
    </row>
    <row r="245" spans="1:34" x14ac:dyDescent="0.25">
      <c r="A245">
        <v>4670</v>
      </c>
      <c r="B245">
        <v>1</v>
      </c>
      <c r="C245">
        <v>17</v>
      </c>
      <c r="D245">
        <f>(C245-32.5)/27.8</f>
        <v>-0.55755395683453235</v>
      </c>
      <c r="E245">
        <v>93</v>
      </c>
      <c r="F245" t="s">
        <v>34</v>
      </c>
      <c r="G245">
        <v>15525</v>
      </c>
      <c r="H245">
        <v>0</v>
      </c>
      <c r="I245">
        <v>0</v>
      </c>
      <c r="J245">
        <v>0</v>
      </c>
      <c r="K245">
        <v>0</v>
      </c>
      <c r="L245">
        <v>2</v>
      </c>
      <c r="M245" t="s">
        <v>37</v>
      </c>
      <c r="O245">
        <v>2</v>
      </c>
      <c r="P245" s="2">
        <v>43207.638113425928</v>
      </c>
      <c r="Q245" s="2">
        <v>43207.554780092592</v>
      </c>
      <c r="S245" t="s">
        <v>320</v>
      </c>
      <c r="T245" t="s">
        <v>1016</v>
      </c>
      <c r="U245" t="s">
        <v>1426</v>
      </c>
      <c r="V245" t="s">
        <v>1427</v>
      </c>
      <c r="W245" t="s">
        <v>1427</v>
      </c>
      <c r="Y245" t="s">
        <v>1710</v>
      </c>
      <c r="Z245" s="2">
        <v>44068.395937499998</v>
      </c>
      <c r="AA245" s="2">
        <v>44068.312604166669</v>
      </c>
      <c r="AC245">
        <v>0</v>
      </c>
      <c r="AD245" s="3" t="s">
        <v>2424</v>
      </c>
      <c r="AE245">
        <v>0</v>
      </c>
      <c r="AF245" t="s">
        <v>2856</v>
      </c>
      <c r="AH245">
        <v>0</v>
      </c>
    </row>
    <row r="246" spans="1:34" x14ac:dyDescent="0.25">
      <c r="A246">
        <v>4890</v>
      </c>
      <c r="B246">
        <v>1</v>
      </c>
      <c r="C246">
        <v>17</v>
      </c>
      <c r="D246">
        <f>(C246-32.5)/27.8</f>
        <v>-0.55755395683453235</v>
      </c>
      <c r="E246">
        <v>29</v>
      </c>
      <c r="F246" t="s">
        <v>34</v>
      </c>
      <c r="G246">
        <v>16038</v>
      </c>
      <c r="H246">
        <v>0</v>
      </c>
      <c r="I246">
        <v>0</v>
      </c>
      <c r="J246">
        <v>0</v>
      </c>
      <c r="K246">
        <v>0</v>
      </c>
      <c r="L246">
        <v>6</v>
      </c>
      <c r="M246" t="s">
        <v>37</v>
      </c>
      <c r="O246">
        <v>2</v>
      </c>
      <c r="P246" s="2">
        <v>43231.621793981481</v>
      </c>
      <c r="Q246" s="2">
        <v>43231.538460648153</v>
      </c>
      <c r="S246" t="s">
        <v>410</v>
      </c>
      <c r="T246" t="s">
        <v>1106</v>
      </c>
      <c r="U246" t="s">
        <v>1426</v>
      </c>
      <c r="V246" t="s">
        <v>1427</v>
      </c>
      <c r="W246" t="s">
        <v>1427</v>
      </c>
      <c r="Y246" t="s">
        <v>1800</v>
      </c>
      <c r="Z246" s="2">
        <v>44070.489606481482</v>
      </c>
      <c r="AA246" s="2">
        <v>44070.406273148154</v>
      </c>
      <c r="AC246">
        <v>0</v>
      </c>
      <c r="AD246" s="3" t="s">
        <v>2514</v>
      </c>
      <c r="AE246">
        <v>0</v>
      </c>
      <c r="AF246" t="s">
        <v>2856</v>
      </c>
      <c r="AH246">
        <v>0</v>
      </c>
    </row>
    <row r="247" spans="1:34" x14ac:dyDescent="0.25">
      <c r="A247">
        <v>4217</v>
      </c>
      <c r="B247">
        <v>1</v>
      </c>
      <c r="C247">
        <v>17.100000000000001</v>
      </c>
      <c r="D247">
        <f>(C247-32.5)/27.8</f>
        <v>-0.55395683453237399</v>
      </c>
      <c r="E247">
        <v>17</v>
      </c>
      <c r="F247" t="s">
        <v>34</v>
      </c>
      <c r="G247">
        <v>15672</v>
      </c>
      <c r="H247">
        <v>0</v>
      </c>
      <c r="I247">
        <v>0</v>
      </c>
      <c r="J247">
        <v>0</v>
      </c>
      <c r="K247">
        <v>0</v>
      </c>
      <c r="L247">
        <v>0</v>
      </c>
      <c r="M247" t="s">
        <v>37</v>
      </c>
      <c r="O247">
        <v>2</v>
      </c>
      <c r="P247" s="2">
        <v>43147.443425925929</v>
      </c>
      <c r="Q247" s="2">
        <v>43147.401759259257</v>
      </c>
      <c r="S247" t="s">
        <v>171</v>
      </c>
      <c r="T247" t="s">
        <v>882</v>
      </c>
      <c r="U247" t="s">
        <v>1426</v>
      </c>
      <c r="V247" t="s">
        <v>1427</v>
      </c>
      <c r="W247" t="s">
        <v>1427</v>
      </c>
      <c r="Y247" t="s">
        <v>1561</v>
      </c>
      <c r="Z247" s="2">
        <v>44044.583437499998</v>
      </c>
      <c r="AA247" s="2">
        <v>44044.500104166669</v>
      </c>
      <c r="AC247">
        <v>0</v>
      </c>
      <c r="AD247" s="3" t="s">
        <v>2275</v>
      </c>
      <c r="AE247">
        <v>0</v>
      </c>
      <c r="AF247" t="s">
        <v>2856</v>
      </c>
      <c r="AH247">
        <v>0</v>
      </c>
    </row>
    <row r="248" spans="1:34" x14ac:dyDescent="0.25">
      <c r="A248">
        <v>4235</v>
      </c>
      <c r="B248">
        <v>1</v>
      </c>
      <c r="C248">
        <v>17.100000000000001</v>
      </c>
      <c r="D248">
        <f>(C248-32.5)/27.8</f>
        <v>-0.55395683453237399</v>
      </c>
      <c r="E248">
        <v>0</v>
      </c>
      <c r="F248" t="s">
        <v>33</v>
      </c>
      <c r="G248">
        <v>13905</v>
      </c>
      <c r="H248">
        <v>0</v>
      </c>
      <c r="I248">
        <v>0</v>
      </c>
      <c r="J248">
        <v>0</v>
      </c>
      <c r="K248">
        <v>0</v>
      </c>
      <c r="L248">
        <v>1</v>
      </c>
      <c r="M248" t="s">
        <v>37</v>
      </c>
      <c r="O248">
        <v>2</v>
      </c>
      <c r="P248" s="2">
        <v>43147.67796296296</v>
      </c>
      <c r="Q248" s="2">
        <v>43147.636296296303</v>
      </c>
      <c r="S248" t="s">
        <v>184</v>
      </c>
      <c r="T248" t="s">
        <v>895</v>
      </c>
      <c r="U248" t="s">
        <v>1426</v>
      </c>
      <c r="V248" t="s">
        <v>1427</v>
      </c>
      <c r="W248" t="s">
        <v>1427</v>
      </c>
      <c r="Y248" t="s">
        <v>1574</v>
      </c>
      <c r="Z248" s="2">
        <v>44065.434050925927</v>
      </c>
      <c r="AA248" s="2">
        <v>44065.350717592592</v>
      </c>
      <c r="AC248">
        <v>0</v>
      </c>
      <c r="AD248" s="3" t="s">
        <v>2288</v>
      </c>
      <c r="AE248">
        <v>0</v>
      </c>
      <c r="AF248" t="s">
        <v>2856</v>
      </c>
      <c r="AH248">
        <v>0</v>
      </c>
    </row>
    <row r="249" spans="1:34" x14ac:dyDescent="0.25">
      <c r="A249">
        <v>5396</v>
      </c>
      <c r="B249">
        <v>1</v>
      </c>
      <c r="C249">
        <v>17.100000000000001</v>
      </c>
      <c r="D249">
        <f>(C249-32.5)/27.8</f>
        <v>-0.55395683453237399</v>
      </c>
      <c r="E249">
        <v>34</v>
      </c>
      <c r="F249" t="s">
        <v>34</v>
      </c>
      <c r="G249">
        <v>14626</v>
      </c>
      <c r="H249">
        <v>0</v>
      </c>
      <c r="I249">
        <v>0</v>
      </c>
      <c r="J249">
        <v>0</v>
      </c>
      <c r="K249">
        <v>0</v>
      </c>
      <c r="L249">
        <v>0</v>
      </c>
      <c r="M249" t="s">
        <v>37</v>
      </c>
      <c r="O249">
        <v>2</v>
      </c>
      <c r="P249" s="2">
        <v>43349.465844907398</v>
      </c>
      <c r="Q249" s="2">
        <v>43349.382511574076</v>
      </c>
      <c r="S249" t="s">
        <v>498</v>
      </c>
      <c r="T249" t="s">
        <v>1193</v>
      </c>
      <c r="U249" t="s">
        <v>1426</v>
      </c>
      <c r="V249" t="s">
        <v>1427</v>
      </c>
      <c r="W249" t="s">
        <v>1427</v>
      </c>
      <c r="Y249" t="s">
        <v>1888</v>
      </c>
      <c r="Z249" s="2">
        <v>44068.767372685194</v>
      </c>
      <c r="AA249" s="2">
        <v>44068.684039351851</v>
      </c>
      <c r="AC249">
        <v>0</v>
      </c>
      <c r="AD249" s="3" t="s">
        <v>2602</v>
      </c>
      <c r="AE249">
        <v>0</v>
      </c>
      <c r="AF249" t="s">
        <v>2856</v>
      </c>
      <c r="AH249">
        <v>0</v>
      </c>
    </row>
    <row r="250" spans="1:34" x14ac:dyDescent="0.25">
      <c r="A250">
        <v>5803</v>
      </c>
      <c r="B250">
        <v>1</v>
      </c>
      <c r="C250">
        <v>17.100000000000001</v>
      </c>
      <c r="D250">
        <f>(C250-32.5)/27.8</f>
        <v>-0.55395683453237399</v>
      </c>
      <c r="E250">
        <v>36</v>
      </c>
      <c r="F250" t="s">
        <v>34</v>
      </c>
      <c r="G250">
        <v>13572</v>
      </c>
      <c r="H250">
        <v>0</v>
      </c>
      <c r="I250">
        <v>0</v>
      </c>
      <c r="J250">
        <v>0</v>
      </c>
      <c r="K250">
        <v>0</v>
      </c>
      <c r="L250">
        <v>3</v>
      </c>
      <c r="M250" t="s">
        <v>37</v>
      </c>
      <c r="O250">
        <v>2</v>
      </c>
      <c r="P250" s="2">
        <v>43543.48170138889</v>
      </c>
      <c r="Q250" s="2">
        <v>43543.440034722233</v>
      </c>
      <c r="S250" t="s">
        <v>607</v>
      </c>
      <c r="T250" t="s">
        <v>1297</v>
      </c>
      <c r="U250" t="s">
        <v>1426</v>
      </c>
      <c r="V250" t="s">
        <v>1427</v>
      </c>
      <c r="W250" t="s">
        <v>1427</v>
      </c>
      <c r="Y250" t="s">
        <v>1998</v>
      </c>
      <c r="Z250" s="2">
        <v>44069.704884259263</v>
      </c>
      <c r="AA250" s="2">
        <v>44069.621550925927</v>
      </c>
      <c r="AC250">
        <v>0</v>
      </c>
      <c r="AD250" s="3" t="s">
        <v>2712</v>
      </c>
      <c r="AE250">
        <v>0</v>
      </c>
      <c r="AF250" t="s">
        <v>2856</v>
      </c>
      <c r="AH250">
        <v>0</v>
      </c>
    </row>
    <row r="251" spans="1:34" x14ac:dyDescent="0.25">
      <c r="A251">
        <v>4224</v>
      </c>
      <c r="B251">
        <v>1</v>
      </c>
      <c r="C251">
        <v>17.2</v>
      </c>
      <c r="D251">
        <f>(C251-32.5)/27.8</f>
        <v>-0.55035971223021585</v>
      </c>
      <c r="E251">
        <v>13</v>
      </c>
      <c r="F251" t="s">
        <v>34</v>
      </c>
      <c r="G251">
        <v>15306</v>
      </c>
      <c r="H251">
        <v>0</v>
      </c>
      <c r="I251">
        <v>0</v>
      </c>
      <c r="J251">
        <v>0</v>
      </c>
      <c r="K251">
        <v>0</v>
      </c>
      <c r="L251">
        <v>2</v>
      </c>
      <c r="M251" t="s">
        <v>37</v>
      </c>
      <c r="O251">
        <v>2</v>
      </c>
      <c r="P251" s="2">
        <v>43147.598819444444</v>
      </c>
      <c r="Q251" s="2">
        <v>43147.557152777779</v>
      </c>
      <c r="S251" t="s">
        <v>177</v>
      </c>
      <c r="T251" t="s">
        <v>888</v>
      </c>
      <c r="U251" t="s">
        <v>1426</v>
      </c>
      <c r="V251" t="s">
        <v>1427</v>
      </c>
      <c r="W251" t="s">
        <v>1427</v>
      </c>
      <c r="Y251" t="s">
        <v>1567</v>
      </c>
      <c r="Z251" s="2">
        <v>44025.395925925928</v>
      </c>
      <c r="AA251" s="2">
        <v>44025.312592592592</v>
      </c>
      <c r="AC251">
        <v>0</v>
      </c>
      <c r="AD251" s="3" t="s">
        <v>2281</v>
      </c>
      <c r="AE251">
        <v>0</v>
      </c>
      <c r="AF251" t="s">
        <v>2856</v>
      </c>
      <c r="AH251">
        <v>0</v>
      </c>
    </row>
    <row r="252" spans="1:34" x14ac:dyDescent="0.25">
      <c r="A252">
        <v>5797</v>
      </c>
      <c r="B252">
        <v>1</v>
      </c>
      <c r="C252">
        <v>17.2</v>
      </c>
      <c r="D252">
        <f>(C252-32.5)/27.8</f>
        <v>-0.55035971223021585</v>
      </c>
      <c r="E252">
        <v>123</v>
      </c>
      <c r="F252" t="s">
        <v>34</v>
      </c>
      <c r="G252">
        <v>15688</v>
      </c>
      <c r="H252">
        <v>0</v>
      </c>
      <c r="I252">
        <v>0</v>
      </c>
      <c r="J252">
        <v>0</v>
      </c>
      <c r="K252">
        <v>0</v>
      </c>
      <c r="L252">
        <v>0</v>
      </c>
      <c r="M252" t="s">
        <v>37</v>
      </c>
      <c r="O252">
        <v>2</v>
      </c>
      <c r="P252" s="2">
        <v>43543.452418981477</v>
      </c>
      <c r="Q252" s="2">
        <v>43543.410752314812</v>
      </c>
      <c r="S252" t="s">
        <v>603</v>
      </c>
      <c r="T252" t="s">
        <v>1293</v>
      </c>
      <c r="U252" t="s">
        <v>1426</v>
      </c>
      <c r="V252" t="s">
        <v>1427</v>
      </c>
      <c r="W252" t="s">
        <v>1427</v>
      </c>
      <c r="Y252" t="s">
        <v>1994</v>
      </c>
      <c r="Z252" s="2">
        <v>44018.739618055559</v>
      </c>
      <c r="AA252" s="2">
        <v>44018.656284722223</v>
      </c>
      <c r="AC252">
        <v>0</v>
      </c>
      <c r="AD252" s="3" t="s">
        <v>2708</v>
      </c>
      <c r="AE252">
        <v>0</v>
      </c>
      <c r="AF252" t="s">
        <v>2856</v>
      </c>
      <c r="AH252">
        <v>0</v>
      </c>
    </row>
    <row r="253" spans="1:34" x14ac:dyDescent="0.25">
      <c r="A253">
        <v>5956</v>
      </c>
      <c r="B253">
        <v>1</v>
      </c>
      <c r="C253">
        <v>17.2</v>
      </c>
      <c r="D253">
        <f>(C253-32.5)/27.8</f>
        <v>-0.55035971223021585</v>
      </c>
      <c r="E253">
        <v>12</v>
      </c>
      <c r="F253" t="s">
        <v>34</v>
      </c>
      <c r="G253">
        <v>15895</v>
      </c>
      <c r="H253">
        <v>0</v>
      </c>
      <c r="I253">
        <v>0</v>
      </c>
      <c r="J253">
        <v>0</v>
      </c>
      <c r="K253">
        <v>0</v>
      </c>
      <c r="L253">
        <v>0</v>
      </c>
      <c r="M253" t="s">
        <v>37</v>
      </c>
      <c r="O253">
        <v>2</v>
      </c>
      <c r="P253" s="2">
        <v>43573.391064814823</v>
      </c>
      <c r="Q253" s="2">
        <v>43573.30773148148</v>
      </c>
      <c r="S253" t="s">
        <v>648</v>
      </c>
      <c r="T253" t="s">
        <v>1337</v>
      </c>
      <c r="U253" t="s">
        <v>1426</v>
      </c>
      <c r="V253" t="s">
        <v>1427</v>
      </c>
      <c r="W253" t="s">
        <v>1427</v>
      </c>
      <c r="Y253" t="s">
        <v>2039</v>
      </c>
      <c r="Z253" s="2">
        <v>44050.677118055559</v>
      </c>
      <c r="AA253" s="2">
        <v>44050.593784722223</v>
      </c>
      <c r="AC253">
        <v>0</v>
      </c>
      <c r="AD253" s="3" t="s">
        <v>2753</v>
      </c>
      <c r="AE253">
        <v>0</v>
      </c>
      <c r="AF253" t="s">
        <v>2856</v>
      </c>
      <c r="AH253">
        <v>0</v>
      </c>
    </row>
    <row r="254" spans="1:34" x14ac:dyDescent="0.25">
      <c r="A254">
        <v>4910</v>
      </c>
      <c r="B254">
        <v>1</v>
      </c>
      <c r="C254">
        <v>17.3</v>
      </c>
      <c r="D254">
        <f>(C254-32.5)/27.8</f>
        <v>-0.54676258992805749</v>
      </c>
      <c r="E254">
        <v>0</v>
      </c>
      <c r="F254" t="s">
        <v>33</v>
      </c>
      <c r="G254">
        <v>13809</v>
      </c>
      <c r="H254">
        <v>0</v>
      </c>
      <c r="I254">
        <v>0</v>
      </c>
      <c r="J254">
        <v>0</v>
      </c>
      <c r="K254">
        <v>0</v>
      </c>
      <c r="L254">
        <v>4</v>
      </c>
      <c r="M254" t="s">
        <v>37</v>
      </c>
      <c r="O254">
        <v>2</v>
      </c>
      <c r="P254" s="2">
        <v>43235.46665509259</v>
      </c>
      <c r="Q254" s="2">
        <v>43235.383321759262</v>
      </c>
      <c r="S254" t="s">
        <v>423</v>
      </c>
      <c r="T254" t="s">
        <v>1119</v>
      </c>
      <c r="U254" t="s">
        <v>1426</v>
      </c>
      <c r="V254" t="s">
        <v>1427</v>
      </c>
      <c r="W254" t="s">
        <v>1427</v>
      </c>
      <c r="Y254" t="s">
        <v>1813</v>
      </c>
      <c r="Z254" s="2">
        <v>43944.95480324074</v>
      </c>
      <c r="AA254" s="2">
        <v>43944.871469907397</v>
      </c>
      <c r="AC254">
        <v>0</v>
      </c>
      <c r="AD254" s="3" t="s">
        <v>2527</v>
      </c>
      <c r="AE254">
        <v>0</v>
      </c>
      <c r="AF254" t="s">
        <v>2856</v>
      </c>
      <c r="AH254">
        <v>0</v>
      </c>
    </row>
    <row r="255" spans="1:34" x14ac:dyDescent="0.25">
      <c r="A255">
        <v>5806</v>
      </c>
      <c r="B255">
        <v>1</v>
      </c>
      <c r="C255">
        <v>17.399999999999999</v>
      </c>
      <c r="D255">
        <f>(C255-32.5)/27.8</f>
        <v>-0.54316546762589935</v>
      </c>
      <c r="E255">
        <v>0</v>
      </c>
      <c r="F255" t="s">
        <v>33</v>
      </c>
      <c r="G255">
        <v>13567</v>
      </c>
      <c r="H255">
        <v>0</v>
      </c>
      <c r="I255">
        <v>0</v>
      </c>
      <c r="J255">
        <v>0</v>
      </c>
      <c r="K255">
        <v>0</v>
      </c>
      <c r="L255">
        <v>2</v>
      </c>
      <c r="M255" t="s">
        <v>37</v>
      </c>
      <c r="O255">
        <v>2</v>
      </c>
      <c r="P255" s="2">
        <v>43543.649224537039</v>
      </c>
      <c r="Q255" s="2">
        <v>43543.607557870368</v>
      </c>
      <c r="S255" t="s">
        <v>609</v>
      </c>
      <c r="T255" t="s">
        <v>1299</v>
      </c>
      <c r="U255" t="s">
        <v>1426</v>
      </c>
      <c r="V255" t="s">
        <v>1427</v>
      </c>
      <c r="W255" t="s">
        <v>1427</v>
      </c>
      <c r="Y255" t="s">
        <v>2000</v>
      </c>
      <c r="Z255" s="2">
        <v>44044.440995370373</v>
      </c>
      <c r="AA255" s="2">
        <v>44044.357662037037</v>
      </c>
      <c r="AC255">
        <v>0</v>
      </c>
      <c r="AD255" s="3" t="s">
        <v>2714</v>
      </c>
      <c r="AE255">
        <v>0</v>
      </c>
      <c r="AF255" t="s">
        <v>2856</v>
      </c>
      <c r="AH255">
        <v>0</v>
      </c>
    </row>
    <row r="256" spans="1:34" x14ac:dyDescent="0.25">
      <c r="A256">
        <v>4301</v>
      </c>
      <c r="B256">
        <v>1</v>
      </c>
      <c r="C256">
        <v>17.5</v>
      </c>
      <c r="D256">
        <f>(C256-32.5)/27.8</f>
        <v>-0.53956834532374098</v>
      </c>
      <c r="E256">
        <v>14</v>
      </c>
      <c r="F256" t="s">
        <v>34</v>
      </c>
      <c r="G256">
        <v>16553</v>
      </c>
      <c r="H256">
        <v>0</v>
      </c>
      <c r="I256">
        <v>0</v>
      </c>
      <c r="J256">
        <v>0</v>
      </c>
      <c r="K256">
        <v>0</v>
      </c>
      <c r="L256">
        <v>3</v>
      </c>
      <c r="M256" t="s">
        <v>37</v>
      </c>
      <c r="O256">
        <v>2</v>
      </c>
      <c r="P256" s="2">
        <v>43159.639131944437</v>
      </c>
      <c r="Q256" s="2">
        <v>43159.59746527778</v>
      </c>
      <c r="S256" t="s">
        <v>227</v>
      </c>
      <c r="T256" t="s">
        <v>938</v>
      </c>
      <c r="U256" t="s">
        <v>1426</v>
      </c>
      <c r="V256" t="s">
        <v>1427</v>
      </c>
      <c r="W256" t="s">
        <v>1427</v>
      </c>
      <c r="Y256" t="s">
        <v>1617</v>
      </c>
      <c r="Z256" s="2">
        <v>44069.621550925927</v>
      </c>
      <c r="AA256" s="2">
        <v>44069.538217592592</v>
      </c>
      <c r="AC256">
        <v>0</v>
      </c>
      <c r="AD256" s="3" t="s">
        <v>2331</v>
      </c>
      <c r="AE256">
        <v>0</v>
      </c>
      <c r="AF256" t="s">
        <v>2856</v>
      </c>
      <c r="AH256">
        <v>0</v>
      </c>
    </row>
    <row r="257" spans="1:34" x14ac:dyDescent="0.25">
      <c r="A257">
        <v>4930</v>
      </c>
      <c r="B257">
        <v>1</v>
      </c>
      <c r="C257">
        <v>17.5</v>
      </c>
      <c r="D257">
        <f>(C257-32.5)/27.8</f>
        <v>-0.53956834532374098</v>
      </c>
      <c r="E257">
        <v>9</v>
      </c>
      <c r="F257" t="s">
        <v>34</v>
      </c>
      <c r="G257">
        <v>16155</v>
      </c>
      <c r="H257">
        <v>0</v>
      </c>
      <c r="I257">
        <v>0</v>
      </c>
      <c r="J257">
        <v>0</v>
      </c>
      <c r="K257">
        <v>0</v>
      </c>
      <c r="L257">
        <v>5</v>
      </c>
      <c r="M257" t="s">
        <v>37</v>
      </c>
      <c r="O257">
        <v>2</v>
      </c>
      <c r="P257" s="2">
        <v>43237.524351851847</v>
      </c>
      <c r="Q257" s="2">
        <v>43237.441018518519</v>
      </c>
      <c r="S257" t="s">
        <v>438</v>
      </c>
      <c r="T257" t="s">
        <v>1134</v>
      </c>
      <c r="U257" t="s">
        <v>1426</v>
      </c>
      <c r="V257" t="s">
        <v>1427</v>
      </c>
      <c r="W257" t="s">
        <v>1427</v>
      </c>
      <c r="Y257" t="s">
        <v>1828</v>
      </c>
      <c r="Z257" s="2">
        <v>44033.788240740738</v>
      </c>
      <c r="AA257" s="2">
        <v>44033.704907407409</v>
      </c>
      <c r="AC257">
        <v>0</v>
      </c>
      <c r="AD257" s="3" t="s">
        <v>2542</v>
      </c>
      <c r="AE257">
        <v>0</v>
      </c>
      <c r="AF257" t="s">
        <v>2856</v>
      </c>
      <c r="AH257">
        <v>0</v>
      </c>
    </row>
    <row r="258" spans="1:34" x14ac:dyDescent="0.25">
      <c r="A258">
        <v>5696</v>
      </c>
      <c r="B258">
        <v>1</v>
      </c>
      <c r="C258">
        <v>17.5</v>
      </c>
      <c r="D258">
        <f>(C258-32.5)/27.8</f>
        <v>-0.53956834532374098</v>
      </c>
      <c r="E258">
        <v>35</v>
      </c>
      <c r="F258" t="s">
        <v>34</v>
      </c>
      <c r="G258">
        <v>15797</v>
      </c>
      <c r="H258">
        <v>0</v>
      </c>
      <c r="I258">
        <v>0</v>
      </c>
      <c r="J258">
        <v>0</v>
      </c>
      <c r="K258">
        <v>0</v>
      </c>
      <c r="L258">
        <v>0</v>
      </c>
      <c r="M258" t="s">
        <v>37</v>
      </c>
      <c r="O258">
        <v>2</v>
      </c>
      <c r="P258" s="2">
        <v>43495.699652777781</v>
      </c>
      <c r="Q258" s="2">
        <v>43495.657986111109</v>
      </c>
      <c r="S258" t="s">
        <v>563</v>
      </c>
      <c r="T258" t="s">
        <v>1256</v>
      </c>
      <c r="U258" t="s">
        <v>1426</v>
      </c>
      <c r="V258" t="s">
        <v>1427</v>
      </c>
      <c r="W258" t="s">
        <v>1427</v>
      </c>
      <c r="Y258" t="s">
        <v>1954</v>
      </c>
      <c r="Z258" s="2">
        <v>44065.392384259263</v>
      </c>
      <c r="AA258" s="2">
        <v>44065.309050925927</v>
      </c>
      <c r="AC258">
        <v>0</v>
      </c>
      <c r="AD258" s="3" t="s">
        <v>2668</v>
      </c>
      <c r="AE258">
        <v>0</v>
      </c>
      <c r="AF258" t="s">
        <v>2856</v>
      </c>
      <c r="AH258">
        <v>0</v>
      </c>
    </row>
    <row r="259" spans="1:34" x14ac:dyDescent="0.25">
      <c r="A259">
        <v>4276</v>
      </c>
      <c r="B259">
        <v>1</v>
      </c>
      <c r="C259">
        <v>17.600000000000001</v>
      </c>
      <c r="D259">
        <f>(C259-32.5)/27.8</f>
        <v>-0.53597122302158262</v>
      </c>
      <c r="E259">
        <v>1</v>
      </c>
      <c r="F259" t="s">
        <v>34</v>
      </c>
      <c r="G259">
        <v>14527</v>
      </c>
      <c r="H259">
        <v>0</v>
      </c>
      <c r="I259">
        <v>0</v>
      </c>
      <c r="J259">
        <v>0</v>
      </c>
      <c r="K259">
        <v>0</v>
      </c>
      <c r="L259">
        <v>0</v>
      </c>
      <c r="M259" t="s">
        <v>37</v>
      </c>
      <c r="O259">
        <v>2</v>
      </c>
      <c r="P259" s="2">
        <v>43158.573067129633</v>
      </c>
      <c r="Q259" s="2">
        <v>43158.531400462962</v>
      </c>
      <c r="S259" t="s">
        <v>214</v>
      </c>
      <c r="T259" t="s">
        <v>925</v>
      </c>
      <c r="U259" t="s">
        <v>1426</v>
      </c>
      <c r="V259" t="s">
        <v>1427</v>
      </c>
      <c r="W259" t="s">
        <v>1427</v>
      </c>
      <c r="Y259" t="s">
        <v>1604</v>
      </c>
      <c r="Z259" s="2">
        <v>44014.767395833333</v>
      </c>
      <c r="AA259" s="2">
        <v>44014.684062499997</v>
      </c>
      <c r="AC259">
        <v>0</v>
      </c>
      <c r="AD259" s="3" t="s">
        <v>2318</v>
      </c>
      <c r="AE259">
        <v>0</v>
      </c>
      <c r="AF259" t="s">
        <v>2856</v>
      </c>
      <c r="AH259">
        <v>0</v>
      </c>
    </row>
    <row r="260" spans="1:34" x14ac:dyDescent="0.25">
      <c r="A260">
        <v>5907</v>
      </c>
      <c r="B260">
        <v>1</v>
      </c>
      <c r="C260">
        <v>17.7</v>
      </c>
      <c r="D260">
        <f>(C260-32.5)/27.8</f>
        <v>-0.53237410071942448</v>
      </c>
      <c r="E260">
        <v>5</v>
      </c>
      <c r="F260" t="s">
        <v>34</v>
      </c>
      <c r="G260">
        <v>12882</v>
      </c>
      <c r="H260">
        <v>0</v>
      </c>
      <c r="I260">
        <v>0</v>
      </c>
      <c r="J260">
        <v>0</v>
      </c>
      <c r="K260">
        <v>0</v>
      </c>
      <c r="L260">
        <v>0</v>
      </c>
      <c r="M260" t="s">
        <v>37</v>
      </c>
      <c r="O260">
        <v>2</v>
      </c>
      <c r="P260" s="2">
        <v>43552.714328703703</v>
      </c>
      <c r="Q260" s="2">
        <v>43552.672662037039</v>
      </c>
      <c r="S260" t="s">
        <v>635</v>
      </c>
      <c r="T260" t="s">
        <v>1324</v>
      </c>
      <c r="U260" t="s">
        <v>1426</v>
      </c>
      <c r="V260" t="s">
        <v>1427</v>
      </c>
      <c r="W260" t="s">
        <v>1427</v>
      </c>
      <c r="Y260" t="s">
        <v>2026</v>
      </c>
      <c r="Z260" s="2">
        <v>43950.656273148154</v>
      </c>
      <c r="AA260" s="2">
        <v>43950.572939814818</v>
      </c>
      <c r="AC260">
        <v>0</v>
      </c>
      <c r="AD260" s="3" t="s">
        <v>2740</v>
      </c>
      <c r="AE260">
        <v>0</v>
      </c>
      <c r="AF260" t="s">
        <v>2856</v>
      </c>
      <c r="AH260">
        <v>0</v>
      </c>
    </row>
    <row r="261" spans="1:34" x14ac:dyDescent="0.25">
      <c r="A261">
        <v>4192</v>
      </c>
      <c r="B261">
        <v>1</v>
      </c>
      <c r="C261">
        <v>17.8</v>
      </c>
      <c r="D261">
        <f>(C261-32.5)/27.8</f>
        <v>-0.52877697841726612</v>
      </c>
      <c r="E261">
        <v>43</v>
      </c>
      <c r="F261" t="s">
        <v>34</v>
      </c>
      <c r="G261">
        <v>15605</v>
      </c>
      <c r="H261">
        <v>0</v>
      </c>
      <c r="I261">
        <v>0</v>
      </c>
      <c r="J261">
        <v>0</v>
      </c>
      <c r="K261">
        <v>0</v>
      </c>
      <c r="L261">
        <v>5</v>
      </c>
      <c r="M261" t="s">
        <v>37</v>
      </c>
      <c r="O261">
        <v>2</v>
      </c>
      <c r="P261" s="2">
        <v>43146.446006944447</v>
      </c>
      <c r="Q261" s="2">
        <v>43146.404340277782</v>
      </c>
      <c r="S261" t="s">
        <v>151</v>
      </c>
      <c r="T261" t="s">
        <v>862</v>
      </c>
      <c r="U261" t="s">
        <v>1426</v>
      </c>
      <c r="V261" t="s">
        <v>1427</v>
      </c>
      <c r="W261" t="s">
        <v>1427</v>
      </c>
      <c r="Y261" t="s">
        <v>1541</v>
      </c>
      <c r="Z261" s="2">
        <v>44069.447951388887</v>
      </c>
      <c r="AA261" s="2">
        <v>44069.364618055559</v>
      </c>
      <c r="AC261">
        <v>0</v>
      </c>
      <c r="AD261" s="3" t="s">
        <v>2255</v>
      </c>
      <c r="AE261">
        <v>0</v>
      </c>
      <c r="AF261" t="s">
        <v>2856</v>
      </c>
      <c r="AH261">
        <v>0</v>
      </c>
    </row>
    <row r="262" spans="1:34" x14ac:dyDescent="0.25">
      <c r="A262">
        <v>4264</v>
      </c>
      <c r="B262">
        <v>1</v>
      </c>
      <c r="C262">
        <v>17.8</v>
      </c>
      <c r="D262">
        <f>(C262-32.5)/27.8</f>
        <v>-0.52877697841726612</v>
      </c>
      <c r="E262">
        <v>48</v>
      </c>
      <c r="F262" t="s">
        <v>34</v>
      </c>
      <c r="G262">
        <v>15665</v>
      </c>
      <c r="H262">
        <v>0</v>
      </c>
      <c r="I262">
        <v>0</v>
      </c>
      <c r="J262">
        <v>0</v>
      </c>
      <c r="K262">
        <v>0</v>
      </c>
      <c r="L262">
        <v>2</v>
      </c>
      <c r="M262" t="s">
        <v>37</v>
      </c>
      <c r="O262">
        <v>2</v>
      </c>
      <c r="P262" s="2">
        <v>43158.4375462963</v>
      </c>
      <c r="Q262" s="2">
        <v>43158.395879629628</v>
      </c>
      <c r="S262" t="s">
        <v>204</v>
      </c>
      <c r="T262" t="s">
        <v>915</v>
      </c>
      <c r="U262" t="s">
        <v>1426</v>
      </c>
      <c r="V262" t="s">
        <v>1427</v>
      </c>
      <c r="W262" t="s">
        <v>1427</v>
      </c>
      <c r="Y262" t="s">
        <v>1594</v>
      </c>
      <c r="Z262" s="2">
        <v>44040.406284722223</v>
      </c>
      <c r="AA262" s="2">
        <v>44040.322951388887</v>
      </c>
      <c r="AC262">
        <v>0</v>
      </c>
      <c r="AD262" s="3" t="s">
        <v>2308</v>
      </c>
      <c r="AE262">
        <v>0</v>
      </c>
      <c r="AF262" t="s">
        <v>2856</v>
      </c>
      <c r="AH262">
        <v>0</v>
      </c>
    </row>
    <row r="263" spans="1:34" x14ac:dyDescent="0.25">
      <c r="A263">
        <v>4672</v>
      </c>
      <c r="B263">
        <v>1</v>
      </c>
      <c r="C263">
        <v>17.8</v>
      </c>
      <c r="D263">
        <f>(C263-32.5)/27.8</f>
        <v>-0.52877697841726612</v>
      </c>
      <c r="E263">
        <v>5</v>
      </c>
      <c r="F263" t="s">
        <v>34</v>
      </c>
      <c r="G263">
        <v>14676</v>
      </c>
      <c r="H263">
        <v>0</v>
      </c>
      <c r="I263">
        <v>0</v>
      </c>
      <c r="J263">
        <v>0</v>
      </c>
      <c r="K263">
        <v>0</v>
      </c>
      <c r="L263">
        <v>0</v>
      </c>
      <c r="M263" t="s">
        <v>37</v>
      </c>
      <c r="O263">
        <v>2</v>
      </c>
      <c r="P263" s="2">
        <v>43207.643009259264</v>
      </c>
      <c r="Q263" s="2">
        <v>43207.559675925928</v>
      </c>
      <c r="S263" t="s">
        <v>322</v>
      </c>
      <c r="T263" t="s">
        <v>1018</v>
      </c>
      <c r="U263" t="s">
        <v>1426</v>
      </c>
      <c r="V263" t="s">
        <v>1427</v>
      </c>
      <c r="W263" t="s">
        <v>1427</v>
      </c>
      <c r="Y263" t="s">
        <v>1712</v>
      </c>
      <c r="Z263" s="2">
        <v>44050.670162037037</v>
      </c>
      <c r="AA263" s="2">
        <v>44050.586828703701</v>
      </c>
      <c r="AC263">
        <v>0</v>
      </c>
      <c r="AD263" s="3" t="s">
        <v>2426</v>
      </c>
      <c r="AE263">
        <v>0</v>
      </c>
      <c r="AF263" t="s">
        <v>2856</v>
      </c>
      <c r="AH263">
        <v>0</v>
      </c>
    </row>
    <row r="264" spans="1:34" x14ac:dyDescent="0.25">
      <c r="A264">
        <v>5483</v>
      </c>
      <c r="B264">
        <v>1</v>
      </c>
      <c r="C264">
        <v>17.899999999999999</v>
      </c>
      <c r="D264">
        <f>(C264-32.5)/27.8</f>
        <v>-0.52517985611510798</v>
      </c>
      <c r="E264">
        <v>22</v>
      </c>
      <c r="F264" t="s">
        <v>34</v>
      </c>
      <c r="G264">
        <v>15753</v>
      </c>
      <c r="H264">
        <v>0</v>
      </c>
      <c r="I264">
        <v>0</v>
      </c>
      <c r="J264">
        <v>0</v>
      </c>
      <c r="K264">
        <v>0</v>
      </c>
      <c r="L264">
        <v>0</v>
      </c>
      <c r="M264" t="s">
        <v>37</v>
      </c>
      <c r="O264">
        <v>2</v>
      </c>
      <c r="P264" s="2">
        <v>43382.624618055554</v>
      </c>
      <c r="Q264" s="2">
        <v>43382.541284722232</v>
      </c>
      <c r="S264" t="s">
        <v>513</v>
      </c>
      <c r="T264" t="s">
        <v>1208</v>
      </c>
      <c r="U264" t="s">
        <v>1426</v>
      </c>
      <c r="V264" t="s">
        <v>1427</v>
      </c>
      <c r="W264" t="s">
        <v>1427</v>
      </c>
      <c r="Y264" t="s">
        <v>1903</v>
      </c>
      <c r="Z264" s="2">
        <v>44033.746574074074</v>
      </c>
      <c r="AA264" s="2">
        <v>44033.663240740738</v>
      </c>
      <c r="AC264">
        <v>0</v>
      </c>
      <c r="AD264" s="3" t="s">
        <v>2617</v>
      </c>
      <c r="AE264">
        <v>0</v>
      </c>
      <c r="AF264" t="s">
        <v>2856</v>
      </c>
      <c r="AH264">
        <v>0</v>
      </c>
    </row>
    <row r="265" spans="1:34" x14ac:dyDescent="0.25">
      <c r="A265">
        <v>5809</v>
      </c>
      <c r="B265">
        <v>1</v>
      </c>
      <c r="C265">
        <v>17.899999999999999</v>
      </c>
      <c r="D265">
        <f>(C265-32.5)/27.8</f>
        <v>-0.52517985611510798</v>
      </c>
      <c r="E265">
        <v>0</v>
      </c>
      <c r="F265" t="s">
        <v>33</v>
      </c>
      <c r="G265">
        <v>15080</v>
      </c>
      <c r="H265">
        <v>0</v>
      </c>
      <c r="I265">
        <v>0</v>
      </c>
      <c r="J265">
        <v>0</v>
      </c>
      <c r="K265">
        <v>0</v>
      </c>
      <c r="L265">
        <v>0</v>
      </c>
      <c r="M265" t="s">
        <v>37</v>
      </c>
      <c r="O265">
        <v>2</v>
      </c>
      <c r="P265" s="2">
        <v>43543.695601851847</v>
      </c>
      <c r="Q265" s="2">
        <v>43543.653935185182</v>
      </c>
      <c r="S265" t="s">
        <v>611</v>
      </c>
      <c r="T265" t="s">
        <v>1301</v>
      </c>
      <c r="U265" t="s">
        <v>1426</v>
      </c>
      <c r="V265" t="s">
        <v>1427</v>
      </c>
      <c r="W265" t="s">
        <v>1427</v>
      </c>
      <c r="Y265" t="s">
        <v>2002</v>
      </c>
      <c r="Z265" s="2">
        <v>43946.903796296298</v>
      </c>
      <c r="AA265" s="2">
        <v>43946.820462962962</v>
      </c>
      <c r="AC265">
        <v>0</v>
      </c>
      <c r="AD265" s="3" t="s">
        <v>2716</v>
      </c>
      <c r="AE265">
        <v>0</v>
      </c>
      <c r="AF265" t="s">
        <v>2856</v>
      </c>
      <c r="AH265">
        <v>0</v>
      </c>
    </row>
    <row r="266" spans="1:34" x14ac:dyDescent="0.25">
      <c r="A266">
        <v>6035</v>
      </c>
      <c r="B266">
        <v>1</v>
      </c>
      <c r="C266">
        <v>17.899999999999999</v>
      </c>
      <c r="D266">
        <f>(C266-32.5)/27.8</f>
        <v>-0.52517985611510798</v>
      </c>
      <c r="E266">
        <v>21</v>
      </c>
      <c r="F266" t="s">
        <v>34</v>
      </c>
      <c r="G266">
        <v>15342</v>
      </c>
      <c r="H266">
        <v>0</v>
      </c>
      <c r="I266">
        <v>0</v>
      </c>
      <c r="J266">
        <v>0</v>
      </c>
      <c r="K266">
        <v>0</v>
      </c>
      <c r="L266">
        <v>1</v>
      </c>
      <c r="M266" t="s">
        <v>37</v>
      </c>
      <c r="O266">
        <v>2</v>
      </c>
      <c r="P266" s="2">
        <v>43580.39912037037</v>
      </c>
      <c r="Q266" s="2">
        <v>43580.315787037027</v>
      </c>
      <c r="S266" t="s">
        <v>658</v>
      </c>
      <c r="T266" t="s">
        <v>1347</v>
      </c>
      <c r="U266" t="s">
        <v>1426</v>
      </c>
      <c r="V266" t="s">
        <v>1427</v>
      </c>
      <c r="W266" t="s">
        <v>1427</v>
      </c>
      <c r="Y266" t="s">
        <v>2049</v>
      </c>
      <c r="Z266" s="2">
        <v>44040.697951388887</v>
      </c>
      <c r="AA266" s="2">
        <v>44040.614618055559</v>
      </c>
      <c r="AC266">
        <v>0</v>
      </c>
      <c r="AD266" s="3" t="s">
        <v>2763</v>
      </c>
      <c r="AE266">
        <v>0</v>
      </c>
      <c r="AF266" t="s">
        <v>2856</v>
      </c>
      <c r="AH266">
        <v>0</v>
      </c>
    </row>
    <row r="267" spans="1:34" x14ac:dyDescent="0.25">
      <c r="A267">
        <v>5380</v>
      </c>
      <c r="B267">
        <v>1</v>
      </c>
      <c r="C267">
        <v>18</v>
      </c>
      <c r="D267">
        <f>(C267-32.5)/27.8</f>
        <v>-0.52158273381294962</v>
      </c>
      <c r="E267">
        <v>24</v>
      </c>
      <c r="F267" t="s">
        <v>34</v>
      </c>
      <c r="G267">
        <v>16022</v>
      </c>
      <c r="H267">
        <v>0</v>
      </c>
      <c r="I267">
        <v>0</v>
      </c>
      <c r="J267">
        <v>0</v>
      </c>
      <c r="K267">
        <v>0</v>
      </c>
      <c r="L267">
        <v>0</v>
      </c>
      <c r="M267" t="s">
        <v>37</v>
      </c>
      <c r="O267">
        <v>2</v>
      </c>
      <c r="P267" s="2">
        <v>43344.65252314815</v>
      </c>
      <c r="Q267" s="2">
        <v>43344.569189814807</v>
      </c>
      <c r="S267" t="s">
        <v>489</v>
      </c>
      <c r="T267" t="s">
        <v>1184</v>
      </c>
      <c r="U267" t="s">
        <v>1426</v>
      </c>
      <c r="V267" t="s">
        <v>1427</v>
      </c>
      <c r="W267" t="s">
        <v>1427</v>
      </c>
      <c r="Y267" t="s">
        <v>1879</v>
      </c>
      <c r="Z267" s="2">
        <v>43945.909675925926</v>
      </c>
      <c r="AA267" s="2">
        <v>43945.826342592591</v>
      </c>
      <c r="AC267">
        <v>0</v>
      </c>
      <c r="AD267" s="3" t="s">
        <v>2593</v>
      </c>
      <c r="AE267">
        <v>0</v>
      </c>
      <c r="AF267" t="s">
        <v>2856</v>
      </c>
      <c r="AH267">
        <v>0</v>
      </c>
    </row>
    <row r="268" spans="1:34" x14ac:dyDescent="0.25">
      <c r="A268">
        <v>5610</v>
      </c>
      <c r="B268">
        <v>1</v>
      </c>
      <c r="C268">
        <v>18</v>
      </c>
      <c r="D268">
        <f>(C268-32.5)/27.8</f>
        <v>-0.52158273381294962</v>
      </c>
      <c r="E268">
        <v>11</v>
      </c>
      <c r="F268" t="s">
        <v>34</v>
      </c>
      <c r="G268">
        <v>14912</v>
      </c>
      <c r="H268">
        <v>0</v>
      </c>
      <c r="I268">
        <v>0</v>
      </c>
      <c r="J268">
        <v>0</v>
      </c>
      <c r="K268">
        <v>0</v>
      </c>
      <c r="L268">
        <v>0</v>
      </c>
      <c r="M268" t="s">
        <v>37</v>
      </c>
      <c r="O268">
        <v>2</v>
      </c>
      <c r="P268" s="2">
        <v>43480.625150462962</v>
      </c>
      <c r="Q268" s="2">
        <v>43480.583483796298</v>
      </c>
      <c r="S268" t="s">
        <v>546</v>
      </c>
      <c r="T268" t="s">
        <v>1239</v>
      </c>
      <c r="U268" t="s">
        <v>1426</v>
      </c>
      <c r="V268" t="s">
        <v>1427</v>
      </c>
      <c r="W268" t="s">
        <v>1427</v>
      </c>
      <c r="Y268" t="s">
        <v>1937</v>
      </c>
      <c r="Z268" s="2">
        <v>44063.395914351851</v>
      </c>
      <c r="AA268" s="2">
        <v>44063.312581018523</v>
      </c>
      <c r="AC268">
        <v>0</v>
      </c>
      <c r="AD268" s="3" t="s">
        <v>2651</v>
      </c>
      <c r="AE268">
        <v>0</v>
      </c>
      <c r="AF268" t="s">
        <v>2856</v>
      </c>
      <c r="AH268">
        <v>0</v>
      </c>
    </row>
    <row r="269" spans="1:34" x14ac:dyDescent="0.25">
      <c r="A269">
        <v>4684</v>
      </c>
      <c r="B269">
        <v>1</v>
      </c>
      <c r="C269">
        <v>18.100000000000001</v>
      </c>
      <c r="D269">
        <f>(C269-32.5)/27.8</f>
        <v>-0.51798561151079126</v>
      </c>
      <c r="E269">
        <v>25</v>
      </c>
      <c r="F269" t="s">
        <v>34</v>
      </c>
      <c r="G269">
        <v>14451</v>
      </c>
      <c r="H269">
        <v>0</v>
      </c>
      <c r="I269">
        <v>0</v>
      </c>
      <c r="J269">
        <v>0</v>
      </c>
      <c r="K269">
        <v>0</v>
      </c>
      <c r="L269">
        <v>3</v>
      </c>
      <c r="M269" t="s">
        <v>37</v>
      </c>
      <c r="O269">
        <v>2</v>
      </c>
      <c r="P269" s="2">
        <v>43207.69425925926</v>
      </c>
      <c r="Q269" s="2">
        <v>43207.610925925917</v>
      </c>
      <c r="S269" t="s">
        <v>334</v>
      </c>
      <c r="T269" t="s">
        <v>1030</v>
      </c>
      <c r="U269" t="s">
        <v>1426</v>
      </c>
      <c r="V269" t="s">
        <v>1427</v>
      </c>
      <c r="W269" t="s">
        <v>1427</v>
      </c>
      <c r="Y269" t="s">
        <v>1724</v>
      </c>
      <c r="Z269" s="2">
        <v>44044.399328703701</v>
      </c>
      <c r="AA269" s="2">
        <v>44044.315995370373</v>
      </c>
      <c r="AC269">
        <v>0</v>
      </c>
      <c r="AD269" s="3" t="s">
        <v>2438</v>
      </c>
      <c r="AE269">
        <v>0</v>
      </c>
      <c r="AF269" t="s">
        <v>2856</v>
      </c>
      <c r="AH269">
        <v>0</v>
      </c>
    </row>
    <row r="270" spans="1:34" x14ac:dyDescent="0.25">
      <c r="A270">
        <v>4168</v>
      </c>
      <c r="B270">
        <v>1</v>
      </c>
      <c r="C270">
        <v>18.2</v>
      </c>
      <c r="D270">
        <f>(C270-32.5)/27.8</f>
        <v>-0.51438848920863312</v>
      </c>
      <c r="E270">
        <v>50</v>
      </c>
      <c r="F270" t="s">
        <v>34</v>
      </c>
      <c r="G270">
        <v>15784</v>
      </c>
      <c r="H270">
        <v>0</v>
      </c>
      <c r="I270">
        <v>0</v>
      </c>
      <c r="J270">
        <v>0</v>
      </c>
      <c r="K270">
        <v>0</v>
      </c>
      <c r="L270">
        <v>12</v>
      </c>
      <c r="M270" t="s">
        <v>37</v>
      </c>
      <c r="O270">
        <v>2</v>
      </c>
      <c r="P270" s="2">
        <v>43145.673425925917</v>
      </c>
      <c r="Q270" s="2">
        <v>43145.63175925926</v>
      </c>
      <c r="S270" t="s">
        <v>132</v>
      </c>
      <c r="T270" t="s">
        <v>843</v>
      </c>
      <c r="U270" t="s">
        <v>1426</v>
      </c>
      <c r="V270" t="s">
        <v>1427</v>
      </c>
      <c r="W270" t="s">
        <v>1427</v>
      </c>
      <c r="Y270" t="s">
        <v>1522</v>
      </c>
      <c r="Z270" s="2">
        <v>44064.454872685194</v>
      </c>
      <c r="AA270" s="2">
        <v>44064.371539351851</v>
      </c>
      <c r="AC270">
        <v>0</v>
      </c>
      <c r="AD270" s="3" t="s">
        <v>2236</v>
      </c>
      <c r="AE270">
        <v>0</v>
      </c>
      <c r="AF270" t="s">
        <v>2856</v>
      </c>
      <c r="AH270">
        <v>0</v>
      </c>
    </row>
    <row r="271" spans="1:34" x14ac:dyDescent="0.25">
      <c r="A271">
        <v>4704</v>
      </c>
      <c r="B271">
        <v>1</v>
      </c>
      <c r="C271">
        <v>18.2</v>
      </c>
      <c r="D271">
        <f>(C271-32.5)/27.8</f>
        <v>-0.51438848920863312</v>
      </c>
      <c r="E271">
        <v>0</v>
      </c>
      <c r="F271" t="s">
        <v>33</v>
      </c>
      <c r="G271">
        <v>15004</v>
      </c>
      <c r="H271">
        <v>0</v>
      </c>
      <c r="I271">
        <v>0</v>
      </c>
      <c r="J271">
        <v>0</v>
      </c>
      <c r="K271">
        <v>0</v>
      </c>
      <c r="L271">
        <v>3</v>
      </c>
      <c r="M271" t="s">
        <v>37</v>
      </c>
      <c r="O271">
        <v>2</v>
      </c>
      <c r="P271" s="2">
        <v>43207.880937499998</v>
      </c>
      <c r="Q271" s="2">
        <v>43207.79760416667</v>
      </c>
      <c r="S271" t="s">
        <v>340</v>
      </c>
      <c r="T271" t="s">
        <v>1036</v>
      </c>
      <c r="U271" t="s">
        <v>1426</v>
      </c>
      <c r="V271" t="s">
        <v>1427</v>
      </c>
      <c r="W271" t="s">
        <v>1427</v>
      </c>
      <c r="Y271" t="s">
        <v>1730</v>
      </c>
      <c r="Z271" s="2">
        <v>43822.396145833343</v>
      </c>
      <c r="AA271" s="2">
        <v>43822.354479166657</v>
      </c>
      <c r="AC271">
        <v>0</v>
      </c>
      <c r="AD271" s="3" t="s">
        <v>2444</v>
      </c>
      <c r="AE271">
        <v>0</v>
      </c>
      <c r="AF271" t="s">
        <v>2856</v>
      </c>
      <c r="AH271">
        <v>0</v>
      </c>
    </row>
    <row r="272" spans="1:34" x14ac:dyDescent="0.25">
      <c r="A272">
        <v>4718</v>
      </c>
      <c r="B272">
        <v>1</v>
      </c>
      <c r="C272">
        <v>18.2</v>
      </c>
      <c r="D272">
        <f>(C272-32.5)/27.8</f>
        <v>-0.51438848920863312</v>
      </c>
      <c r="E272">
        <v>19</v>
      </c>
      <c r="F272" t="s">
        <v>34</v>
      </c>
      <c r="G272">
        <v>15670</v>
      </c>
      <c r="H272">
        <v>0</v>
      </c>
      <c r="I272">
        <v>0</v>
      </c>
      <c r="J272">
        <v>0</v>
      </c>
      <c r="K272">
        <v>0</v>
      </c>
      <c r="L272">
        <v>0</v>
      </c>
      <c r="M272" t="s">
        <v>37</v>
      </c>
      <c r="O272">
        <v>2</v>
      </c>
      <c r="P272" s="2">
        <v>43207.926724537043</v>
      </c>
      <c r="Q272" s="2">
        <v>43207.843391203707</v>
      </c>
      <c r="S272" t="s">
        <v>353</v>
      </c>
      <c r="T272" t="s">
        <v>1049</v>
      </c>
      <c r="U272" t="s">
        <v>1426</v>
      </c>
      <c r="V272" t="s">
        <v>1427</v>
      </c>
      <c r="W272" t="s">
        <v>1427</v>
      </c>
      <c r="Y272" t="s">
        <v>1743</v>
      </c>
      <c r="Z272" s="2">
        <v>44021.649340277778</v>
      </c>
      <c r="AA272" s="2">
        <v>44021.566006944442</v>
      </c>
      <c r="AC272">
        <v>0</v>
      </c>
      <c r="AD272" s="3" t="s">
        <v>2457</v>
      </c>
      <c r="AE272">
        <v>0</v>
      </c>
      <c r="AF272" t="s">
        <v>2856</v>
      </c>
      <c r="AH272">
        <v>0</v>
      </c>
    </row>
    <row r="273" spans="1:34" x14ac:dyDescent="0.25">
      <c r="A273">
        <v>5506</v>
      </c>
      <c r="B273">
        <v>1</v>
      </c>
      <c r="C273">
        <v>18.2</v>
      </c>
      <c r="D273">
        <f>(C273-32.5)/27.8</f>
        <v>-0.51438848920863312</v>
      </c>
      <c r="E273">
        <v>63</v>
      </c>
      <c r="F273" t="s">
        <v>34</v>
      </c>
      <c r="G273">
        <v>14192</v>
      </c>
      <c r="H273">
        <v>0</v>
      </c>
      <c r="I273">
        <v>0</v>
      </c>
      <c r="J273">
        <v>0</v>
      </c>
      <c r="K273">
        <v>0</v>
      </c>
      <c r="L273">
        <v>0</v>
      </c>
      <c r="M273" t="s">
        <v>37</v>
      </c>
      <c r="O273">
        <v>2</v>
      </c>
      <c r="P273" s="2">
        <v>43382.727337962962</v>
      </c>
      <c r="Q273" s="2">
        <v>43382.644004629627</v>
      </c>
      <c r="S273" t="s">
        <v>521</v>
      </c>
      <c r="T273" t="s">
        <v>1216</v>
      </c>
      <c r="U273" t="s">
        <v>1426</v>
      </c>
      <c r="V273" t="s">
        <v>1427</v>
      </c>
      <c r="W273" t="s">
        <v>1427</v>
      </c>
      <c r="Y273" t="s">
        <v>1911</v>
      </c>
      <c r="Z273" s="2">
        <v>44064.475717592592</v>
      </c>
      <c r="AA273" s="2">
        <v>44064.392384259263</v>
      </c>
      <c r="AC273">
        <v>0</v>
      </c>
      <c r="AD273" s="3" t="s">
        <v>2625</v>
      </c>
      <c r="AE273">
        <v>0</v>
      </c>
      <c r="AF273" t="s">
        <v>2856</v>
      </c>
      <c r="AH273">
        <v>0</v>
      </c>
    </row>
    <row r="274" spans="1:34" x14ac:dyDescent="0.25">
      <c r="A274">
        <v>5900</v>
      </c>
      <c r="B274">
        <v>1</v>
      </c>
      <c r="C274">
        <v>18.25</v>
      </c>
      <c r="D274">
        <f>(C274-32.5)/27.8</f>
        <v>-0.51258992805755399</v>
      </c>
      <c r="E274">
        <v>0</v>
      </c>
      <c r="F274" t="s">
        <v>33</v>
      </c>
      <c r="G274">
        <v>12869</v>
      </c>
      <c r="H274">
        <v>0</v>
      </c>
      <c r="I274">
        <v>0</v>
      </c>
      <c r="J274">
        <v>0</v>
      </c>
      <c r="K274">
        <v>0</v>
      </c>
      <c r="L274">
        <v>0</v>
      </c>
      <c r="M274" t="s">
        <v>37</v>
      </c>
      <c r="O274">
        <v>2</v>
      </c>
      <c r="P274" s="2">
        <v>43552.603877314818</v>
      </c>
      <c r="Q274" s="2">
        <v>43552.562210648153</v>
      </c>
      <c r="S274" t="s">
        <v>629</v>
      </c>
      <c r="T274" t="s">
        <v>1318</v>
      </c>
      <c r="U274" t="s">
        <v>1426</v>
      </c>
      <c r="V274" t="s">
        <v>1427</v>
      </c>
      <c r="W274" t="s">
        <v>1427</v>
      </c>
      <c r="Y274" t="s">
        <v>2020</v>
      </c>
      <c r="Z274" s="2">
        <v>43812.652789351851</v>
      </c>
      <c r="AA274" s="2">
        <v>43812.611122685194</v>
      </c>
      <c r="AC274">
        <v>0</v>
      </c>
      <c r="AD274" s="3" t="s">
        <v>2734</v>
      </c>
      <c r="AE274">
        <v>0</v>
      </c>
      <c r="AF274" t="s">
        <v>2856</v>
      </c>
      <c r="AH274">
        <v>0</v>
      </c>
    </row>
    <row r="275" spans="1:34" x14ac:dyDescent="0.25">
      <c r="A275">
        <v>4047</v>
      </c>
      <c r="B275">
        <v>1</v>
      </c>
      <c r="C275">
        <v>18.3</v>
      </c>
      <c r="D275">
        <f>(C275-32.5)/27.8</f>
        <v>-0.51079136690647475</v>
      </c>
      <c r="E275">
        <v>36</v>
      </c>
      <c r="F275" t="s">
        <v>34</v>
      </c>
      <c r="G275">
        <v>14977</v>
      </c>
      <c r="H275">
        <v>0</v>
      </c>
      <c r="I275">
        <v>0</v>
      </c>
      <c r="J275">
        <v>0</v>
      </c>
      <c r="K275">
        <v>0</v>
      </c>
      <c r="L275">
        <v>0</v>
      </c>
      <c r="M275" t="s">
        <v>37</v>
      </c>
      <c r="O275">
        <v>2</v>
      </c>
      <c r="P275" s="2">
        <v>43143.43645833333</v>
      </c>
      <c r="Q275" s="2">
        <v>43143.394791666673</v>
      </c>
      <c r="S275" t="s">
        <v>49</v>
      </c>
      <c r="T275" t="s">
        <v>760</v>
      </c>
      <c r="U275" t="s">
        <v>1426</v>
      </c>
      <c r="V275" t="s">
        <v>1427</v>
      </c>
      <c r="W275" t="s">
        <v>1427</v>
      </c>
      <c r="Y275" t="s">
        <v>1439</v>
      </c>
      <c r="Z275" s="2">
        <v>44070.395914351851</v>
      </c>
      <c r="AA275" s="2">
        <v>44070.312581018523</v>
      </c>
      <c r="AC275">
        <v>0</v>
      </c>
      <c r="AD275" s="3" t="s">
        <v>2153</v>
      </c>
      <c r="AE275">
        <v>0</v>
      </c>
      <c r="AF275" t="s">
        <v>2856</v>
      </c>
      <c r="AH275">
        <v>0</v>
      </c>
    </row>
    <row r="276" spans="1:34" x14ac:dyDescent="0.25">
      <c r="A276">
        <v>4713</v>
      </c>
      <c r="B276">
        <v>1</v>
      </c>
      <c r="C276">
        <v>18.399999999999999</v>
      </c>
      <c r="D276">
        <f>(C276-32.5)/27.8</f>
        <v>-0.50719424460431661</v>
      </c>
      <c r="E276">
        <v>6</v>
      </c>
      <c r="F276" t="s">
        <v>34</v>
      </c>
      <c r="G276">
        <v>14746</v>
      </c>
      <c r="H276">
        <v>0</v>
      </c>
      <c r="I276">
        <v>0</v>
      </c>
      <c r="J276">
        <v>0</v>
      </c>
      <c r="K276">
        <v>0</v>
      </c>
      <c r="L276">
        <v>12</v>
      </c>
      <c r="M276" t="s">
        <v>37</v>
      </c>
      <c r="O276">
        <v>2</v>
      </c>
      <c r="P276" s="2">
        <v>43207.915196759262</v>
      </c>
      <c r="Q276" s="2">
        <v>43207.831863425927</v>
      </c>
      <c r="S276" t="s">
        <v>348</v>
      </c>
      <c r="T276" t="s">
        <v>1044</v>
      </c>
      <c r="U276" t="s">
        <v>1426</v>
      </c>
      <c r="V276" t="s">
        <v>1427</v>
      </c>
      <c r="W276" t="s">
        <v>1427</v>
      </c>
      <c r="Y276" t="s">
        <v>1738</v>
      </c>
      <c r="Z276" s="2">
        <v>44067.746562499997</v>
      </c>
      <c r="AA276" s="2">
        <v>44067.663229166668</v>
      </c>
      <c r="AC276">
        <v>0</v>
      </c>
      <c r="AD276" s="3" t="s">
        <v>2452</v>
      </c>
      <c r="AE276">
        <v>0</v>
      </c>
      <c r="AF276" t="s">
        <v>2856</v>
      </c>
      <c r="AH276">
        <v>0</v>
      </c>
    </row>
    <row r="277" spans="1:34" x14ac:dyDescent="0.25">
      <c r="A277">
        <v>4933</v>
      </c>
      <c r="B277">
        <v>1</v>
      </c>
      <c r="C277">
        <v>18.399999999999999</v>
      </c>
      <c r="D277">
        <f>(C277-32.5)/27.8</f>
        <v>-0.50719424460431661</v>
      </c>
      <c r="E277">
        <v>30</v>
      </c>
      <c r="F277" t="s">
        <v>34</v>
      </c>
      <c r="G277">
        <v>16281</v>
      </c>
      <c r="H277">
        <v>0</v>
      </c>
      <c r="I277">
        <v>0</v>
      </c>
      <c r="J277">
        <v>0</v>
      </c>
      <c r="K277">
        <v>0</v>
      </c>
      <c r="L277">
        <v>0</v>
      </c>
      <c r="M277" t="s">
        <v>37</v>
      </c>
      <c r="O277">
        <v>2</v>
      </c>
      <c r="P277" s="2">
        <v>43237.541307870371</v>
      </c>
      <c r="Q277" s="2">
        <v>43237.457974537043</v>
      </c>
      <c r="S277" t="s">
        <v>441</v>
      </c>
      <c r="T277" t="s">
        <v>1137</v>
      </c>
      <c r="U277" t="s">
        <v>1426</v>
      </c>
      <c r="V277" t="s">
        <v>1427</v>
      </c>
      <c r="W277" t="s">
        <v>1427</v>
      </c>
      <c r="Y277" t="s">
        <v>1831</v>
      </c>
      <c r="Z277" s="2">
        <v>44062.642384259263</v>
      </c>
      <c r="AA277" s="2">
        <v>44062.559050925927</v>
      </c>
      <c r="AC277">
        <v>0</v>
      </c>
      <c r="AD277" s="3" t="s">
        <v>2545</v>
      </c>
      <c r="AE277">
        <v>0</v>
      </c>
      <c r="AF277" t="s">
        <v>2856</v>
      </c>
      <c r="AH277">
        <v>0</v>
      </c>
    </row>
    <row r="278" spans="1:34" x14ac:dyDescent="0.25">
      <c r="A278">
        <v>4158</v>
      </c>
      <c r="B278">
        <v>1</v>
      </c>
      <c r="C278">
        <v>18.5</v>
      </c>
      <c r="D278">
        <f>(C278-32.5)/27.8</f>
        <v>-0.50359712230215825</v>
      </c>
      <c r="E278">
        <v>0</v>
      </c>
      <c r="F278" t="s">
        <v>33</v>
      </c>
      <c r="G278">
        <v>16093</v>
      </c>
      <c r="H278">
        <v>0</v>
      </c>
      <c r="I278">
        <v>0</v>
      </c>
      <c r="J278">
        <v>0</v>
      </c>
      <c r="K278">
        <v>0</v>
      </c>
      <c r="L278">
        <v>0</v>
      </c>
      <c r="M278" t="s">
        <v>37</v>
      </c>
      <c r="O278">
        <v>2</v>
      </c>
      <c r="P278" s="2">
        <v>43144.617337962962</v>
      </c>
      <c r="Q278" s="2">
        <v>43144.575671296298</v>
      </c>
      <c r="S278" t="s">
        <v>122</v>
      </c>
      <c r="T278" t="s">
        <v>833</v>
      </c>
      <c r="U278" t="s">
        <v>1426</v>
      </c>
      <c r="V278" t="s">
        <v>1427</v>
      </c>
      <c r="W278" t="s">
        <v>1427</v>
      </c>
      <c r="Y278" t="s">
        <v>1512</v>
      </c>
      <c r="Z278" s="2">
        <v>44005.774340277778</v>
      </c>
      <c r="AA278" s="2">
        <v>44005.691006944442</v>
      </c>
      <c r="AC278">
        <v>0</v>
      </c>
      <c r="AD278" s="3" t="s">
        <v>2226</v>
      </c>
      <c r="AE278">
        <v>0</v>
      </c>
      <c r="AF278" t="s">
        <v>2856</v>
      </c>
      <c r="AH278">
        <v>0</v>
      </c>
    </row>
    <row r="279" spans="1:34" x14ac:dyDescent="0.25">
      <c r="A279">
        <v>4978</v>
      </c>
      <c r="B279">
        <v>1</v>
      </c>
      <c r="C279">
        <v>18.5</v>
      </c>
      <c r="D279">
        <f>(C279-32.5)/27.8</f>
        <v>-0.50359712230215825</v>
      </c>
      <c r="E279">
        <v>0</v>
      </c>
      <c r="F279" t="s">
        <v>33</v>
      </c>
      <c r="G279">
        <v>13313</v>
      </c>
      <c r="H279">
        <v>0</v>
      </c>
      <c r="I279">
        <v>0</v>
      </c>
      <c r="J279">
        <v>0</v>
      </c>
      <c r="K279">
        <v>0</v>
      </c>
      <c r="L279">
        <v>0</v>
      </c>
      <c r="M279" t="s">
        <v>37</v>
      </c>
      <c r="O279">
        <v>2</v>
      </c>
      <c r="P279" s="2">
        <v>43258.719502314823</v>
      </c>
      <c r="Q279" s="2">
        <v>43258.63616898148</v>
      </c>
      <c r="S279" t="s">
        <v>458</v>
      </c>
      <c r="T279" t="s">
        <v>1154</v>
      </c>
      <c r="U279" t="s">
        <v>1426</v>
      </c>
      <c r="V279" t="s">
        <v>1427</v>
      </c>
      <c r="W279" t="s">
        <v>1427</v>
      </c>
      <c r="Y279" t="s">
        <v>1848</v>
      </c>
      <c r="Z279" s="2">
        <v>44030.3750462963</v>
      </c>
      <c r="AA279" s="2">
        <v>44030.291712962957</v>
      </c>
      <c r="AC279">
        <v>0</v>
      </c>
      <c r="AD279" s="3" t="s">
        <v>2562</v>
      </c>
      <c r="AE279">
        <v>0</v>
      </c>
      <c r="AF279" t="s">
        <v>2856</v>
      </c>
      <c r="AH279">
        <v>0</v>
      </c>
    </row>
    <row r="280" spans="1:34" x14ac:dyDescent="0.25">
      <c r="A280">
        <v>4716</v>
      </c>
      <c r="B280">
        <v>1</v>
      </c>
      <c r="C280">
        <v>18.600000000000001</v>
      </c>
      <c r="D280">
        <f>(C280-32.5)/27.8</f>
        <v>-0.49999999999999994</v>
      </c>
      <c r="E280">
        <v>7</v>
      </c>
      <c r="F280" t="s">
        <v>34</v>
      </c>
      <c r="G280">
        <v>15657</v>
      </c>
      <c r="H280">
        <v>0</v>
      </c>
      <c r="I280">
        <v>0</v>
      </c>
      <c r="J280">
        <v>0</v>
      </c>
      <c r="K280">
        <v>0</v>
      </c>
      <c r="L280">
        <v>0</v>
      </c>
      <c r="M280" t="s">
        <v>37</v>
      </c>
      <c r="O280">
        <v>2</v>
      </c>
      <c r="P280" s="2">
        <v>43207.921851851846</v>
      </c>
      <c r="Q280" s="2">
        <v>43207.838518518518</v>
      </c>
      <c r="S280" t="s">
        <v>351</v>
      </c>
      <c r="T280" t="s">
        <v>1047</v>
      </c>
      <c r="U280" t="s">
        <v>1426</v>
      </c>
      <c r="V280" t="s">
        <v>1427</v>
      </c>
      <c r="W280" t="s">
        <v>1427</v>
      </c>
      <c r="Y280" t="s">
        <v>1741</v>
      </c>
      <c r="Z280" s="2">
        <v>44064.614618055559</v>
      </c>
      <c r="AA280" s="2">
        <v>44064.531284722223</v>
      </c>
      <c r="AC280">
        <v>0</v>
      </c>
      <c r="AD280" s="3" t="s">
        <v>2455</v>
      </c>
      <c r="AE280">
        <v>0</v>
      </c>
      <c r="AF280" t="s">
        <v>2856</v>
      </c>
      <c r="AH280">
        <v>0</v>
      </c>
    </row>
    <row r="281" spans="1:34" x14ac:dyDescent="0.25">
      <c r="A281">
        <v>4793</v>
      </c>
      <c r="B281">
        <v>1</v>
      </c>
      <c r="C281">
        <v>18.7</v>
      </c>
      <c r="D281">
        <f>(C281-32.5)/27.8</f>
        <v>-0.49640287769784175</v>
      </c>
      <c r="E281">
        <v>17</v>
      </c>
      <c r="F281" t="s">
        <v>34</v>
      </c>
      <c r="G281">
        <v>15730</v>
      </c>
      <c r="H281">
        <v>0</v>
      </c>
      <c r="I281">
        <v>0</v>
      </c>
      <c r="J281">
        <v>0</v>
      </c>
      <c r="K281">
        <v>0</v>
      </c>
      <c r="L281">
        <v>0</v>
      </c>
      <c r="M281" t="s">
        <v>37</v>
      </c>
      <c r="O281">
        <v>2</v>
      </c>
      <c r="P281" s="2">
        <v>43209.609594907408</v>
      </c>
      <c r="Q281" s="2">
        <v>43209.526261574072</v>
      </c>
      <c r="S281" t="s">
        <v>392</v>
      </c>
      <c r="T281" t="s">
        <v>1088</v>
      </c>
      <c r="U281" t="s">
        <v>1426</v>
      </c>
      <c r="V281" t="s">
        <v>1427</v>
      </c>
      <c r="W281" t="s">
        <v>1427</v>
      </c>
      <c r="Y281" t="s">
        <v>1782</v>
      </c>
      <c r="Z281" s="2">
        <v>44042.767395833333</v>
      </c>
      <c r="AA281" s="2">
        <v>44042.684062499997</v>
      </c>
      <c r="AC281">
        <v>0</v>
      </c>
      <c r="AD281" s="3" t="s">
        <v>2496</v>
      </c>
      <c r="AE281">
        <v>0</v>
      </c>
      <c r="AF281" t="s">
        <v>2856</v>
      </c>
      <c r="AH281">
        <v>0</v>
      </c>
    </row>
    <row r="282" spans="1:34" x14ac:dyDescent="0.25">
      <c r="A282">
        <v>4885</v>
      </c>
      <c r="B282">
        <v>1</v>
      </c>
      <c r="C282">
        <v>18.7</v>
      </c>
      <c r="D282">
        <f>(C282-32.5)/27.8</f>
        <v>-0.49640287769784175</v>
      </c>
      <c r="E282">
        <v>6</v>
      </c>
      <c r="F282" t="s">
        <v>34</v>
      </c>
      <c r="G282">
        <v>14981</v>
      </c>
      <c r="H282">
        <v>0</v>
      </c>
      <c r="I282">
        <v>0</v>
      </c>
      <c r="J282">
        <v>0</v>
      </c>
      <c r="K282">
        <v>0</v>
      </c>
      <c r="L282">
        <v>0</v>
      </c>
      <c r="M282" t="s">
        <v>37</v>
      </c>
      <c r="O282">
        <v>2</v>
      </c>
      <c r="P282" s="2">
        <v>43231.581493055557</v>
      </c>
      <c r="Q282" s="2">
        <v>43231.498159722221</v>
      </c>
      <c r="S282" t="s">
        <v>406</v>
      </c>
      <c r="T282" t="s">
        <v>1102</v>
      </c>
      <c r="U282" t="s">
        <v>1426</v>
      </c>
      <c r="V282" t="s">
        <v>1427</v>
      </c>
      <c r="W282" t="s">
        <v>1427</v>
      </c>
      <c r="Y282" t="s">
        <v>1796</v>
      </c>
      <c r="Z282" s="2">
        <v>44047.395902777767</v>
      </c>
      <c r="AA282" s="2">
        <v>44047.312569444453</v>
      </c>
      <c r="AC282">
        <v>0</v>
      </c>
      <c r="AD282" s="3" t="s">
        <v>2510</v>
      </c>
      <c r="AE282">
        <v>0</v>
      </c>
      <c r="AF282" t="s">
        <v>2856</v>
      </c>
      <c r="AH282">
        <v>0</v>
      </c>
    </row>
    <row r="283" spans="1:34" x14ac:dyDescent="0.25">
      <c r="A283">
        <v>5904</v>
      </c>
      <c r="B283">
        <v>1</v>
      </c>
      <c r="C283">
        <v>18.8</v>
      </c>
      <c r="D283">
        <f>(C283-32.5)/27.8</f>
        <v>-0.49280575539568344</v>
      </c>
      <c r="E283">
        <v>25</v>
      </c>
      <c r="F283" t="s">
        <v>34</v>
      </c>
      <c r="G283">
        <v>15856</v>
      </c>
      <c r="H283">
        <v>0</v>
      </c>
      <c r="I283">
        <v>0</v>
      </c>
      <c r="J283">
        <v>0</v>
      </c>
      <c r="K283">
        <v>0</v>
      </c>
      <c r="L283">
        <v>0</v>
      </c>
      <c r="M283" t="s">
        <v>37</v>
      </c>
      <c r="O283">
        <v>2</v>
      </c>
      <c r="P283" s="2">
        <v>43552.632430555554</v>
      </c>
      <c r="Q283" s="2">
        <v>43552.590763888889</v>
      </c>
      <c r="S283" t="s">
        <v>632</v>
      </c>
      <c r="T283" t="s">
        <v>1321</v>
      </c>
      <c r="U283" t="s">
        <v>1426</v>
      </c>
      <c r="V283" t="s">
        <v>1427</v>
      </c>
      <c r="W283" t="s">
        <v>1427</v>
      </c>
      <c r="Y283" t="s">
        <v>2023</v>
      </c>
      <c r="Z283" s="2">
        <v>44070.395972222221</v>
      </c>
      <c r="AA283" s="2">
        <v>44070.312638888892</v>
      </c>
      <c r="AC283">
        <v>0</v>
      </c>
      <c r="AD283" s="3" t="s">
        <v>2737</v>
      </c>
      <c r="AE283">
        <v>0</v>
      </c>
      <c r="AF283" t="s">
        <v>2856</v>
      </c>
      <c r="AH283">
        <v>0</v>
      </c>
    </row>
    <row r="284" spans="1:34" x14ac:dyDescent="0.25">
      <c r="A284">
        <v>4280</v>
      </c>
      <c r="B284">
        <v>1</v>
      </c>
      <c r="C284">
        <v>18.899999999999999</v>
      </c>
      <c r="D284">
        <f>(C284-32.5)/27.8</f>
        <v>-0.48920863309352519</v>
      </c>
      <c r="E284">
        <v>46</v>
      </c>
      <c r="F284" t="s">
        <v>34</v>
      </c>
      <c r="G284">
        <v>15690</v>
      </c>
      <c r="H284">
        <v>0</v>
      </c>
      <c r="I284">
        <v>0</v>
      </c>
      <c r="J284">
        <v>0</v>
      </c>
      <c r="K284">
        <v>0</v>
      </c>
      <c r="L284">
        <v>0</v>
      </c>
      <c r="M284" t="s">
        <v>37</v>
      </c>
      <c r="O284">
        <v>2</v>
      </c>
      <c r="P284" s="2">
        <v>43158.596145833333</v>
      </c>
      <c r="Q284" s="2">
        <v>43158.554479166669</v>
      </c>
      <c r="S284" t="s">
        <v>216</v>
      </c>
      <c r="T284" t="s">
        <v>927</v>
      </c>
      <c r="U284" t="s">
        <v>1426</v>
      </c>
      <c r="V284" t="s">
        <v>1427</v>
      </c>
      <c r="W284" t="s">
        <v>1427</v>
      </c>
      <c r="Y284" t="s">
        <v>1606</v>
      </c>
      <c r="Z284" s="2">
        <v>44046.753495370373</v>
      </c>
      <c r="AA284" s="2">
        <v>44046.670162037037</v>
      </c>
      <c r="AC284">
        <v>0</v>
      </c>
      <c r="AD284" s="3" t="s">
        <v>2320</v>
      </c>
      <c r="AE284">
        <v>0</v>
      </c>
      <c r="AF284" t="s">
        <v>2856</v>
      </c>
      <c r="AH284">
        <v>0</v>
      </c>
    </row>
    <row r="285" spans="1:34" x14ac:dyDescent="0.25">
      <c r="A285">
        <v>4085</v>
      </c>
      <c r="B285">
        <v>1</v>
      </c>
      <c r="C285">
        <v>19</v>
      </c>
      <c r="D285">
        <f>(C285-32.5)/27.8</f>
        <v>-0.48561151079136688</v>
      </c>
      <c r="E285">
        <v>37</v>
      </c>
      <c r="F285" t="s">
        <v>34</v>
      </c>
      <c r="G285">
        <v>16462</v>
      </c>
      <c r="H285">
        <v>0</v>
      </c>
      <c r="I285">
        <v>0</v>
      </c>
      <c r="J285">
        <v>0</v>
      </c>
      <c r="K285">
        <v>0</v>
      </c>
      <c r="L285">
        <v>7</v>
      </c>
      <c r="M285" t="s">
        <v>37</v>
      </c>
      <c r="O285">
        <v>2</v>
      </c>
      <c r="P285" s="2">
        <v>43143.644560185188</v>
      </c>
      <c r="Q285" s="2">
        <v>43143.602893518517</v>
      </c>
      <c r="S285" t="s">
        <v>83</v>
      </c>
      <c r="T285" t="s">
        <v>794</v>
      </c>
      <c r="U285" t="s">
        <v>1426</v>
      </c>
      <c r="V285" t="s">
        <v>1427</v>
      </c>
      <c r="W285" t="s">
        <v>1427</v>
      </c>
      <c r="Y285" t="s">
        <v>1473</v>
      </c>
      <c r="Z285" s="2">
        <v>44069.718784722223</v>
      </c>
      <c r="AA285" s="2">
        <v>44069.635451388887</v>
      </c>
      <c r="AC285">
        <v>0</v>
      </c>
      <c r="AD285" s="3" t="s">
        <v>2187</v>
      </c>
      <c r="AE285">
        <v>0</v>
      </c>
      <c r="AF285" t="s">
        <v>2856</v>
      </c>
      <c r="AH285">
        <v>0</v>
      </c>
    </row>
    <row r="286" spans="1:34" x14ac:dyDescent="0.25">
      <c r="A286">
        <v>4267</v>
      </c>
      <c r="B286">
        <v>1</v>
      </c>
      <c r="C286">
        <v>19</v>
      </c>
      <c r="D286">
        <f>(C286-32.5)/27.8</f>
        <v>-0.48561151079136688</v>
      </c>
      <c r="E286">
        <v>21</v>
      </c>
      <c r="F286" t="s">
        <v>34</v>
      </c>
      <c r="G286">
        <v>16537</v>
      </c>
      <c r="H286">
        <v>0</v>
      </c>
      <c r="I286">
        <v>0</v>
      </c>
      <c r="J286">
        <v>0</v>
      </c>
      <c r="K286">
        <v>0</v>
      </c>
      <c r="L286">
        <v>2</v>
      </c>
      <c r="M286" t="s">
        <v>37</v>
      </c>
      <c r="O286">
        <v>2</v>
      </c>
      <c r="P286" s="2">
        <v>43158.455752314818</v>
      </c>
      <c r="Q286" s="2">
        <v>43158.414085648154</v>
      </c>
      <c r="S286" t="s">
        <v>206</v>
      </c>
      <c r="T286" t="s">
        <v>917</v>
      </c>
      <c r="U286" t="s">
        <v>1426</v>
      </c>
      <c r="V286" t="s">
        <v>1427</v>
      </c>
      <c r="W286" t="s">
        <v>1427</v>
      </c>
      <c r="Y286" t="s">
        <v>1596</v>
      </c>
      <c r="Z286" s="2">
        <v>44070.393657407411</v>
      </c>
      <c r="AA286" s="2">
        <v>44070.310324074067</v>
      </c>
      <c r="AC286">
        <v>0</v>
      </c>
      <c r="AD286" s="3" t="s">
        <v>2310</v>
      </c>
      <c r="AE286">
        <v>0</v>
      </c>
      <c r="AF286" t="s">
        <v>2856</v>
      </c>
      <c r="AH286">
        <v>0</v>
      </c>
    </row>
    <row r="287" spans="1:34" x14ac:dyDescent="0.25">
      <c r="A287">
        <v>4297</v>
      </c>
      <c r="B287">
        <v>1</v>
      </c>
      <c r="C287">
        <v>19</v>
      </c>
      <c r="D287">
        <f>(C287-32.5)/27.8</f>
        <v>-0.48561151079136688</v>
      </c>
      <c r="E287">
        <v>26</v>
      </c>
      <c r="F287" t="s">
        <v>34</v>
      </c>
      <c r="G287">
        <v>16246</v>
      </c>
      <c r="H287">
        <v>0</v>
      </c>
      <c r="I287">
        <v>0</v>
      </c>
      <c r="J287">
        <v>0</v>
      </c>
      <c r="K287">
        <v>0</v>
      </c>
      <c r="L287">
        <v>0</v>
      </c>
      <c r="M287" t="s">
        <v>37</v>
      </c>
      <c r="O287">
        <v>2</v>
      </c>
      <c r="P287" s="2">
        <v>43159.615451388891</v>
      </c>
      <c r="Q287" s="2">
        <v>43159.573784722219</v>
      </c>
      <c r="S287" t="s">
        <v>223</v>
      </c>
      <c r="T287" t="s">
        <v>934</v>
      </c>
      <c r="U287" t="s">
        <v>1426</v>
      </c>
      <c r="V287" t="s">
        <v>1427</v>
      </c>
      <c r="W287" t="s">
        <v>1427</v>
      </c>
      <c r="Y287" t="s">
        <v>1613</v>
      </c>
      <c r="Z287" s="2">
        <v>44069.663229166668</v>
      </c>
      <c r="AA287" s="2">
        <v>44069.579895833333</v>
      </c>
      <c r="AC287">
        <v>0</v>
      </c>
      <c r="AD287" s="3" t="s">
        <v>2327</v>
      </c>
      <c r="AE287">
        <v>0</v>
      </c>
      <c r="AF287" t="s">
        <v>2856</v>
      </c>
      <c r="AH287">
        <v>0</v>
      </c>
    </row>
    <row r="288" spans="1:34" x14ac:dyDescent="0.25">
      <c r="A288">
        <v>4614</v>
      </c>
      <c r="B288">
        <v>1</v>
      </c>
      <c r="C288">
        <v>19</v>
      </c>
      <c r="D288">
        <f>(C288-32.5)/27.8</f>
        <v>-0.48561151079136688</v>
      </c>
      <c r="E288">
        <v>50</v>
      </c>
      <c r="F288" t="s">
        <v>34</v>
      </c>
      <c r="G288">
        <v>15875</v>
      </c>
      <c r="H288">
        <v>0</v>
      </c>
      <c r="I288">
        <v>0</v>
      </c>
      <c r="J288">
        <v>0</v>
      </c>
      <c r="K288">
        <v>0</v>
      </c>
      <c r="L288">
        <v>11</v>
      </c>
      <c r="M288" t="s">
        <v>37</v>
      </c>
      <c r="O288">
        <v>2</v>
      </c>
      <c r="P288" s="2">
        <v>43203.653611111113</v>
      </c>
      <c r="Q288" s="2">
        <v>43203.570277777777</v>
      </c>
      <c r="S288" t="s">
        <v>282</v>
      </c>
      <c r="T288" t="s">
        <v>992</v>
      </c>
      <c r="U288" t="s">
        <v>1426</v>
      </c>
      <c r="V288" t="s">
        <v>1427</v>
      </c>
      <c r="W288" t="s">
        <v>1427</v>
      </c>
      <c r="Y288" t="s">
        <v>1672</v>
      </c>
      <c r="Z288" s="2">
        <v>44070.670173611114</v>
      </c>
      <c r="AA288" s="2">
        <v>44070.586840277778</v>
      </c>
      <c r="AC288">
        <v>0</v>
      </c>
      <c r="AD288" s="3" t="s">
        <v>2386</v>
      </c>
      <c r="AE288">
        <v>0</v>
      </c>
      <c r="AF288" t="s">
        <v>2856</v>
      </c>
      <c r="AH288">
        <v>0</v>
      </c>
    </row>
    <row r="289" spans="1:34" x14ac:dyDescent="0.25">
      <c r="A289">
        <v>4674</v>
      </c>
      <c r="B289">
        <v>1</v>
      </c>
      <c r="C289">
        <v>19</v>
      </c>
      <c r="D289">
        <f>(C289-32.5)/27.8</f>
        <v>-0.48561151079136688</v>
      </c>
      <c r="E289">
        <v>41</v>
      </c>
      <c r="F289" t="s">
        <v>34</v>
      </c>
      <c r="G289">
        <v>16056</v>
      </c>
      <c r="H289">
        <v>0</v>
      </c>
      <c r="I289">
        <v>0</v>
      </c>
      <c r="J289">
        <v>0</v>
      </c>
      <c r="K289">
        <v>0</v>
      </c>
      <c r="L289">
        <v>7</v>
      </c>
      <c r="M289" t="s">
        <v>37</v>
      </c>
      <c r="O289">
        <v>2</v>
      </c>
      <c r="P289" s="2">
        <v>43207.647245370368</v>
      </c>
      <c r="Q289" s="2">
        <v>43207.56391203704</v>
      </c>
      <c r="S289" t="s">
        <v>324</v>
      </c>
      <c r="T289" t="s">
        <v>1020</v>
      </c>
      <c r="U289" t="s">
        <v>1426</v>
      </c>
      <c r="V289" t="s">
        <v>1427</v>
      </c>
      <c r="W289" t="s">
        <v>1427</v>
      </c>
      <c r="Y289" t="s">
        <v>1714</v>
      </c>
      <c r="Z289" s="2">
        <v>44067.395983796298</v>
      </c>
      <c r="AA289" s="2">
        <v>44067.312650462962</v>
      </c>
      <c r="AC289">
        <v>0</v>
      </c>
      <c r="AD289" s="3" t="s">
        <v>2428</v>
      </c>
      <c r="AE289">
        <v>0</v>
      </c>
      <c r="AF289" t="s">
        <v>2856</v>
      </c>
      <c r="AH289">
        <v>0</v>
      </c>
    </row>
    <row r="290" spans="1:34" x14ac:dyDescent="0.25">
      <c r="A290">
        <v>5377</v>
      </c>
      <c r="B290">
        <v>1</v>
      </c>
      <c r="C290">
        <v>19</v>
      </c>
      <c r="D290">
        <f>(C290-32.5)/27.8</f>
        <v>-0.48561151079136688</v>
      </c>
      <c r="E290">
        <v>7</v>
      </c>
      <c r="F290" t="s">
        <v>34</v>
      </c>
      <c r="G290">
        <v>15677</v>
      </c>
      <c r="H290">
        <v>0</v>
      </c>
      <c r="I290">
        <v>0</v>
      </c>
      <c r="J290">
        <v>0</v>
      </c>
      <c r="K290">
        <v>0</v>
      </c>
      <c r="L290">
        <v>0</v>
      </c>
      <c r="M290" t="s">
        <v>37</v>
      </c>
      <c r="O290">
        <v>2</v>
      </c>
      <c r="P290" s="2">
        <v>43344.646053240736</v>
      </c>
      <c r="Q290" s="2">
        <v>43344.562719907408</v>
      </c>
      <c r="S290" t="s">
        <v>487</v>
      </c>
      <c r="T290" t="s">
        <v>1182</v>
      </c>
      <c r="U290" t="s">
        <v>1426</v>
      </c>
      <c r="V290" t="s">
        <v>1427</v>
      </c>
      <c r="W290" t="s">
        <v>1427</v>
      </c>
      <c r="Y290" t="s">
        <v>1877</v>
      </c>
      <c r="Z290" s="2">
        <v>44039.677118055559</v>
      </c>
      <c r="AA290" s="2">
        <v>44039.593784722223</v>
      </c>
      <c r="AC290">
        <v>0</v>
      </c>
      <c r="AD290" s="3" t="s">
        <v>2591</v>
      </c>
      <c r="AE290">
        <v>0</v>
      </c>
      <c r="AF290" t="s">
        <v>2856</v>
      </c>
      <c r="AH290">
        <v>0</v>
      </c>
    </row>
    <row r="291" spans="1:34" x14ac:dyDescent="0.25">
      <c r="A291">
        <v>5891</v>
      </c>
      <c r="B291">
        <v>1</v>
      </c>
      <c r="C291">
        <v>19</v>
      </c>
      <c r="D291">
        <f>(C291-32.5)/27.8</f>
        <v>-0.48561151079136688</v>
      </c>
      <c r="E291">
        <v>4</v>
      </c>
      <c r="F291" t="s">
        <v>34</v>
      </c>
      <c r="G291">
        <v>15774</v>
      </c>
      <c r="H291">
        <v>0</v>
      </c>
      <c r="I291">
        <v>0</v>
      </c>
      <c r="J291">
        <v>0</v>
      </c>
      <c r="K291">
        <v>0</v>
      </c>
      <c r="L291">
        <v>1</v>
      </c>
      <c r="M291" t="s">
        <v>37</v>
      </c>
      <c r="O291">
        <v>2</v>
      </c>
      <c r="P291" s="2">
        <v>43552.426469907397</v>
      </c>
      <c r="Q291" s="2">
        <v>43552.38480324074</v>
      </c>
      <c r="S291" t="s">
        <v>623</v>
      </c>
      <c r="T291" t="s">
        <v>1312</v>
      </c>
      <c r="U291" t="s">
        <v>1426</v>
      </c>
      <c r="V291" t="s">
        <v>1427</v>
      </c>
      <c r="W291" t="s">
        <v>1427</v>
      </c>
      <c r="Y291" t="s">
        <v>2014</v>
      </c>
      <c r="Z291" s="2">
        <v>44040.406284722223</v>
      </c>
      <c r="AA291" s="2">
        <v>44040.322951388887</v>
      </c>
      <c r="AC291">
        <v>0</v>
      </c>
      <c r="AD291" s="3" t="s">
        <v>2728</v>
      </c>
      <c r="AE291">
        <v>0</v>
      </c>
      <c r="AF291" t="s">
        <v>2856</v>
      </c>
      <c r="AH291">
        <v>0</v>
      </c>
    </row>
    <row r="292" spans="1:34" x14ac:dyDescent="0.25">
      <c r="A292">
        <v>6585</v>
      </c>
      <c r="B292">
        <v>1</v>
      </c>
      <c r="C292">
        <v>19</v>
      </c>
      <c r="D292">
        <f>(C292-32.5)/27.8</f>
        <v>-0.48561151079136688</v>
      </c>
      <c r="E292">
        <v>38</v>
      </c>
      <c r="F292" t="s">
        <v>34</v>
      </c>
      <c r="G292">
        <v>15434</v>
      </c>
      <c r="H292">
        <v>0</v>
      </c>
      <c r="I292">
        <v>0</v>
      </c>
      <c r="J292">
        <v>0</v>
      </c>
      <c r="K292">
        <v>0</v>
      </c>
      <c r="L292">
        <v>0</v>
      </c>
      <c r="M292" t="s">
        <v>37</v>
      </c>
      <c r="O292">
        <v>2</v>
      </c>
      <c r="P292" s="2">
        <v>43834.487696759257</v>
      </c>
      <c r="Q292" s="2">
        <v>43834.446030092593</v>
      </c>
      <c r="S292" t="s">
        <v>717</v>
      </c>
      <c r="T292" t="s">
        <v>1399</v>
      </c>
      <c r="U292" t="s">
        <v>1426</v>
      </c>
      <c r="V292" t="s">
        <v>1427</v>
      </c>
      <c r="W292" t="s">
        <v>1427</v>
      </c>
      <c r="Y292" t="s">
        <v>2108</v>
      </c>
      <c r="Z292" s="2">
        <v>44037.420162037037</v>
      </c>
      <c r="AA292" s="2">
        <v>44037.336828703701</v>
      </c>
      <c r="AC292">
        <v>0</v>
      </c>
      <c r="AD292" s="3" t="s">
        <v>2822</v>
      </c>
      <c r="AE292">
        <v>0</v>
      </c>
      <c r="AF292" t="s">
        <v>2856</v>
      </c>
      <c r="AH292">
        <v>0</v>
      </c>
    </row>
    <row r="293" spans="1:34" x14ac:dyDescent="0.25">
      <c r="A293">
        <v>6928</v>
      </c>
      <c r="B293">
        <v>1</v>
      </c>
      <c r="C293">
        <v>19</v>
      </c>
      <c r="D293">
        <f>(C293-32.5)/27.8</f>
        <v>-0.48561151079136688</v>
      </c>
      <c r="E293">
        <v>20</v>
      </c>
      <c r="F293" t="s">
        <v>34</v>
      </c>
      <c r="G293">
        <v>15741</v>
      </c>
      <c r="H293">
        <v>0</v>
      </c>
      <c r="I293">
        <v>0</v>
      </c>
      <c r="J293">
        <v>0</v>
      </c>
      <c r="K293">
        <v>0</v>
      </c>
      <c r="L293">
        <v>2</v>
      </c>
      <c r="M293" t="s">
        <v>37</v>
      </c>
      <c r="O293">
        <v>2</v>
      </c>
      <c r="P293" s="2">
        <v>43946.534594907411</v>
      </c>
      <c r="Q293" s="2">
        <v>43946.451261574082</v>
      </c>
      <c r="S293" t="s">
        <v>744</v>
      </c>
      <c r="T293" t="s">
        <v>1421</v>
      </c>
      <c r="U293" t="s">
        <v>1426</v>
      </c>
      <c r="V293" t="s">
        <v>1427</v>
      </c>
      <c r="W293" t="s">
        <v>1427</v>
      </c>
      <c r="Y293" t="s">
        <v>2136</v>
      </c>
      <c r="Z293" s="2">
        <v>44070.635439814818</v>
      </c>
      <c r="AA293" s="2">
        <v>44070.552106481482</v>
      </c>
      <c r="AC293">
        <v>0</v>
      </c>
      <c r="AD293" s="3" t="s">
        <v>2850</v>
      </c>
      <c r="AE293">
        <v>0</v>
      </c>
      <c r="AF293" t="s">
        <v>2856</v>
      </c>
      <c r="AH293">
        <v>0</v>
      </c>
    </row>
    <row r="294" spans="1:34" x14ac:dyDescent="0.25">
      <c r="A294">
        <v>4152</v>
      </c>
      <c r="B294">
        <v>1</v>
      </c>
      <c r="C294">
        <v>19.2</v>
      </c>
      <c r="D294">
        <f>(C294-32.5)/27.8</f>
        <v>-0.47841726618705038</v>
      </c>
      <c r="E294">
        <v>57</v>
      </c>
      <c r="F294" t="s">
        <v>34</v>
      </c>
      <c r="G294">
        <v>16238</v>
      </c>
      <c r="H294">
        <v>0</v>
      </c>
      <c r="I294">
        <v>0</v>
      </c>
      <c r="J294">
        <v>0</v>
      </c>
      <c r="K294">
        <v>0</v>
      </c>
      <c r="L294">
        <v>7</v>
      </c>
      <c r="M294" t="s">
        <v>37</v>
      </c>
      <c r="O294">
        <v>2</v>
      </c>
      <c r="P294" s="2">
        <v>43144.581400462957</v>
      </c>
      <c r="Q294" s="2">
        <v>43144.539733796293</v>
      </c>
      <c r="S294" t="s">
        <v>116</v>
      </c>
      <c r="T294" t="s">
        <v>827</v>
      </c>
      <c r="U294" t="s">
        <v>1426</v>
      </c>
      <c r="V294" t="s">
        <v>1427</v>
      </c>
      <c r="W294" t="s">
        <v>1427</v>
      </c>
      <c r="Y294" t="s">
        <v>1506</v>
      </c>
      <c r="Z294" s="2">
        <v>44070.434687499997</v>
      </c>
      <c r="AA294" s="2">
        <v>44070.351354166669</v>
      </c>
      <c r="AC294">
        <v>0</v>
      </c>
      <c r="AD294" s="3" t="s">
        <v>2220</v>
      </c>
      <c r="AE294">
        <v>0</v>
      </c>
      <c r="AF294" t="s">
        <v>2856</v>
      </c>
      <c r="AH294">
        <v>0</v>
      </c>
    </row>
    <row r="295" spans="1:34" x14ac:dyDescent="0.25">
      <c r="A295">
        <v>5613</v>
      </c>
      <c r="B295">
        <v>1</v>
      </c>
      <c r="C295">
        <v>19.2</v>
      </c>
      <c r="D295">
        <f>(C295-32.5)/27.8</f>
        <v>-0.47841726618705038</v>
      </c>
      <c r="E295">
        <v>11</v>
      </c>
      <c r="F295" t="s">
        <v>34</v>
      </c>
      <c r="G295">
        <v>14855</v>
      </c>
      <c r="H295">
        <v>0</v>
      </c>
      <c r="I295">
        <v>0</v>
      </c>
      <c r="J295">
        <v>0</v>
      </c>
      <c r="K295">
        <v>0</v>
      </c>
      <c r="L295">
        <v>6</v>
      </c>
      <c r="M295" t="s">
        <v>37</v>
      </c>
      <c r="O295">
        <v>2</v>
      </c>
      <c r="P295" s="2">
        <v>43480.661493055559</v>
      </c>
      <c r="Q295" s="2">
        <v>43480.619826388887</v>
      </c>
      <c r="S295" t="s">
        <v>549</v>
      </c>
      <c r="T295" t="s">
        <v>1242</v>
      </c>
      <c r="U295" t="s">
        <v>1426</v>
      </c>
      <c r="V295" t="s">
        <v>1427</v>
      </c>
      <c r="W295" t="s">
        <v>1427</v>
      </c>
      <c r="Y295" t="s">
        <v>1940</v>
      </c>
      <c r="Z295" s="2">
        <v>44069.663229166668</v>
      </c>
      <c r="AA295" s="2">
        <v>44069.579895833333</v>
      </c>
      <c r="AC295">
        <v>0</v>
      </c>
      <c r="AD295" s="3" t="s">
        <v>2654</v>
      </c>
      <c r="AE295">
        <v>0</v>
      </c>
      <c r="AF295" t="s">
        <v>2856</v>
      </c>
      <c r="AH295">
        <v>0</v>
      </c>
    </row>
    <row r="296" spans="1:34" x14ac:dyDescent="0.25">
      <c r="A296">
        <v>5614</v>
      </c>
      <c r="B296">
        <v>1</v>
      </c>
      <c r="C296">
        <v>19.2</v>
      </c>
      <c r="D296">
        <f>(C296-32.5)/27.8</f>
        <v>-0.47841726618705038</v>
      </c>
      <c r="E296">
        <v>39</v>
      </c>
      <c r="F296" t="s">
        <v>34</v>
      </c>
      <c r="G296">
        <v>14856</v>
      </c>
      <c r="H296">
        <v>0</v>
      </c>
      <c r="I296">
        <v>0</v>
      </c>
      <c r="J296">
        <v>0</v>
      </c>
      <c r="K296">
        <v>0</v>
      </c>
      <c r="L296">
        <v>3</v>
      </c>
      <c r="M296" t="s">
        <v>37</v>
      </c>
      <c r="O296">
        <v>2</v>
      </c>
      <c r="P296" s="2">
        <v>43480.667071759257</v>
      </c>
      <c r="Q296" s="2">
        <v>43480.625405092593</v>
      </c>
      <c r="S296" t="s">
        <v>550</v>
      </c>
      <c r="T296" t="s">
        <v>1243</v>
      </c>
      <c r="U296" t="s">
        <v>1426</v>
      </c>
      <c r="V296" t="s">
        <v>1427</v>
      </c>
      <c r="W296" t="s">
        <v>1427</v>
      </c>
      <c r="Y296" t="s">
        <v>1941</v>
      </c>
      <c r="Z296" s="2">
        <v>44068.583368055559</v>
      </c>
      <c r="AA296" s="2">
        <v>44068.500034722223</v>
      </c>
      <c r="AC296">
        <v>0</v>
      </c>
      <c r="AD296" s="3" t="s">
        <v>2655</v>
      </c>
      <c r="AE296">
        <v>0</v>
      </c>
      <c r="AF296" t="s">
        <v>2856</v>
      </c>
      <c r="AH296">
        <v>0</v>
      </c>
    </row>
    <row r="297" spans="1:34" x14ac:dyDescent="0.25">
      <c r="A297">
        <v>4049</v>
      </c>
      <c r="B297">
        <v>1</v>
      </c>
      <c r="C297">
        <v>19.3</v>
      </c>
      <c r="D297">
        <f>(C297-32.5)/27.8</f>
        <v>-0.47482014388489208</v>
      </c>
      <c r="E297">
        <v>46</v>
      </c>
      <c r="F297" t="s">
        <v>34</v>
      </c>
      <c r="G297">
        <v>16043</v>
      </c>
      <c r="H297">
        <v>0</v>
      </c>
      <c r="I297">
        <v>0</v>
      </c>
      <c r="J297">
        <v>0</v>
      </c>
      <c r="K297">
        <v>0</v>
      </c>
      <c r="L297">
        <v>1</v>
      </c>
      <c r="M297" t="s">
        <v>37</v>
      </c>
      <c r="O297">
        <v>2</v>
      </c>
      <c r="P297" s="2">
        <v>43143.4452662037</v>
      </c>
      <c r="Q297" s="2">
        <v>43143.403599537043</v>
      </c>
      <c r="S297" t="s">
        <v>51</v>
      </c>
      <c r="T297" t="s">
        <v>762</v>
      </c>
      <c r="U297" t="s">
        <v>1426</v>
      </c>
      <c r="V297" t="s">
        <v>1427</v>
      </c>
      <c r="W297" t="s">
        <v>1427</v>
      </c>
      <c r="Y297" t="s">
        <v>1441</v>
      </c>
      <c r="Z297" s="2">
        <v>44069.586828703701</v>
      </c>
      <c r="AA297" s="2">
        <v>44069.503495370373</v>
      </c>
      <c r="AC297">
        <v>0</v>
      </c>
      <c r="AD297" s="3" t="s">
        <v>2155</v>
      </c>
      <c r="AE297">
        <v>0</v>
      </c>
      <c r="AF297" t="s">
        <v>2856</v>
      </c>
      <c r="AH297">
        <v>0</v>
      </c>
    </row>
    <row r="298" spans="1:34" x14ac:dyDescent="0.25">
      <c r="A298">
        <v>5890</v>
      </c>
      <c r="B298">
        <v>1</v>
      </c>
      <c r="C298">
        <v>19.3</v>
      </c>
      <c r="D298">
        <f>(C298-32.5)/27.8</f>
        <v>-0.47482014388489208</v>
      </c>
      <c r="E298">
        <v>55</v>
      </c>
      <c r="F298" t="s">
        <v>34</v>
      </c>
      <c r="G298">
        <v>15775</v>
      </c>
      <c r="H298">
        <v>0</v>
      </c>
      <c r="I298">
        <v>0</v>
      </c>
      <c r="J298">
        <v>0</v>
      </c>
      <c r="K298">
        <v>0</v>
      </c>
      <c r="L298">
        <v>0</v>
      </c>
      <c r="M298" t="s">
        <v>37</v>
      </c>
      <c r="O298">
        <v>2</v>
      </c>
      <c r="P298" s="2">
        <v>43552.42460648148</v>
      </c>
      <c r="Q298" s="2">
        <v>43552.382939814823</v>
      </c>
      <c r="S298" t="s">
        <v>622</v>
      </c>
      <c r="T298" t="s">
        <v>1311</v>
      </c>
      <c r="U298" t="s">
        <v>1426</v>
      </c>
      <c r="V298" t="s">
        <v>1427</v>
      </c>
      <c r="W298" t="s">
        <v>1427</v>
      </c>
      <c r="Y298" t="s">
        <v>2013</v>
      </c>
      <c r="Z298" s="2">
        <v>44069.475717592592</v>
      </c>
      <c r="AA298" s="2">
        <v>44069.392384259263</v>
      </c>
      <c r="AC298">
        <v>0</v>
      </c>
      <c r="AD298" s="3" t="s">
        <v>2727</v>
      </c>
      <c r="AE298">
        <v>0</v>
      </c>
      <c r="AF298" t="s">
        <v>2856</v>
      </c>
      <c r="AH298">
        <v>0</v>
      </c>
    </row>
    <row r="299" spans="1:34" x14ac:dyDescent="0.25">
      <c r="A299">
        <v>4065</v>
      </c>
      <c r="B299">
        <v>1</v>
      </c>
      <c r="C299">
        <v>19.5</v>
      </c>
      <c r="D299">
        <f>(C299-32.5)/27.8</f>
        <v>-0.46762589928057552</v>
      </c>
      <c r="E299">
        <v>35</v>
      </c>
      <c r="F299" t="s">
        <v>34</v>
      </c>
      <c r="G299">
        <v>15022</v>
      </c>
      <c r="H299">
        <v>0</v>
      </c>
      <c r="I299">
        <v>0</v>
      </c>
      <c r="J299">
        <v>0</v>
      </c>
      <c r="K299">
        <v>0</v>
      </c>
      <c r="L299">
        <v>0</v>
      </c>
      <c r="M299" t="s">
        <v>37</v>
      </c>
      <c r="O299">
        <v>2</v>
      </c>
      <c r="P299" s="2">
        <v>43143.55164351852</v>
      </c>
      <c r="Q299" s="2">
        <v>43143.509976851848</v>
      </c>
      <c r="S299" t="s">
        <v>65</v>
      </c>
      <c r="T299" t="s">
        <v>776</v>
      </c>
      <c r="U299" t="s">
        <v>1426</v>
      </c>
      <c r="V299" t="s">
        <v>1427</v>
      </c>
      <c r="W299" t="s">
        <v>1427</v>
      </c>
      <c r="Y299" t="s">
        <v>1455</v>
      </c>
      <c r="Z299" s="2">
        <v>44070.781273148154</v>
      </c>
      <c r="AA299" s="2">
        <v>44070.697939814818</v>
      </c>
      <c r="AC299">
        <v>0</v>
      </c>
      <c r="AD299" s="3" t="s">
        <v>2169</v>
      </c>
      <c r="AE299">
        <v>0</v>
      </c>
      <c r="AF299" t="s">
        <v>2856</v>
      </c>
      <c r="AH299">
        <v>0</v>
      </c>
    </row>
    <row r="300" spans="1:34" x14ac:dyDescent="0.25">
      <c r="A300">
        <v>4250</v>
      </c>
      <c r="B300">
        <v>1</v>
      </c>
      <c r="C300">
        <v>19.5</v>
      </c>
      <c r="D300">
        <f>(C300-32.5)/27.8</f>
        <v>-0.46762589928057552</v>
      </c>
      <c r="E300">
        <v>14</v>
      </c>
      <c r="F300" t="s">
        <v>34</v>
      </c>
      <c r="G300">
        <v>16317</v>
      </c>
      <c r="H300">
        <v>0</v>
      </c>
      <c r="I300">
        <v>0</v>
      </c>
      <c r="J300">
        <v>0</v>
      </c>
      <c r="K300">
        <v>0</v>
      </c>
      <c r="L300">
        <v>30</v>
      </c>
      <c r="M300" t="s">
        <v>37</v>
      </c>
      <c r="O300">
        <v>2</v>
      </c>
      <c r="P300" s="2">
        <v>43151.484849537039</v>
      </c>
      <c r="Q300" s="2">
        <v>43151.443182870367</v>
      </c>
      <c r="S300" t="s">
        <v>193</v>
      </c>
      <c r="T300" t="s">
        <v>904</v>
      </c>
      <c r="U300" t="s">
        <v>1426</v>
      </c>
      <c r="V300" t="s">
        <v>1427</v>
      </c>
      <c r="W300" t="s">
        <v>1427</v>
      </c>
      <c r="Y300" t="s">
        <v>1583</v>
      </c>
      <c r="Z300" s="2">
        <v>44068.642395833333</v>
      </c>
      <c r="AA300" s="2">
        <v>44068.559062499997</v>
      </c>
      <c r="AC300">
        <v>0</v>
      </c>
      <c r="AD300" s="3" t="s">
        <v>2297</v>
      </c>
      <c r="AE300">
        <v>0</v>
      </c>
      <c r="AF300" t="s">
        <v>2856</v>
      </c>
      <c r="AH300">
        <v>0</v>
      </c>
    </row>
    <row r="301" spans="1:34" x14ac:dyDescent="0.25">
      <c r="A301">
        <v>5383</v>
      </c>
      <c r="B301">
        <v>1</v>
      </c>
      <c r="C301">
        <v>19.5</v>
      </c>
      <c r="D301">
        <f>(C301-32.5)/27.8</f>
        <v>-0.46762589928057552</v>
      </c>
      <c r="E301">
        <v>9</v>
      </c>
      <c r="F301" t="s">
        <v>34</v>
      </c>
      <c r="G301">
        <v>3383</v>
      </c>
      <c r="H301">
        <v>0</v>
      </c>
      <c r="I301">
        <v>0</v>
      </c>
      <c r="J301">
        <v>0</v>
      </c>
      <c r="K301">
        <v>0</v>
      </c>
      <c r="L301">
        <v>0</v>
      </c>
      <c r="M301" t="s">
        <v>37</v>
      </c>
      <c r="O301">
        <v>2</v>
      </c>
      <c r="P301" s="2">
        <v>43344.662476851852</v>
      </c>
      <c r="Q301" s="2">
        <v>43344.579143518517</v>
      </c>
      <c r="S301" t="s">
        <v>491</v>
      </c>
      <c r="T301" t="s">
        <v>1186</v>
      </c>
      <c r="U301" t="s">
        <v>1426</v>
      </c>
      <c r="V301" t="s">
        <v>1427</v>
      </c>
      <c r="W301" t="s">
        <v>1427</v>
      </c>
      <c r="Y301" t="s">
        <v>1881</v>
      </c>
      <c r="Z301" s="2">
        <v>43945.909236111111</v>
      </c>
      <c r="AA301" s="2">
        <v>43945.825902777768</v>
      </c>
      <c r="AC301">
        <v>0</v>
      </c>
      <c r="AD301" s="3" t="s">
        <v>2595</v>
      </c>
      <c r="AE301">
        <v>0</v>
      </c>
      <c r="AF301" t="s">
        <v>2856</v>
      </c>
      <c r="AH301">
        <v>0</v>
      </c>
    </row>
    <row r="302" spans="1:34" x14ac:dyDescent="0.25">
      <c r="A302">
        <v>5761</v>
      </c>
      <c r="B302">
        <v>1</v>
      </c>
      <c r="C302">
        <v>19.5</v>
      </c>
      <c r="D302">
        <f>(C302-32.5)/27.8</f>
        <v>-0.46762589928057552</v>
      </c>
      <c r="E302">
        <v>0</v>
      </c>
      <c r="F302" t="s">
        <v>33</v>
      </c>
      <c r="G302">
        <v>13849</v>
      </c>
      <c r="H302">
        <v>0</v>
      </c>
      <c r="I302">
        <v>0</v>
      </c>
      <c r="J302">
        <v>0</v>
      </c>
      <c r="K302">
        <v>0</v>
      </c>
      <c r="L302">
        <v>0</v>
      </c>
      <c r="M302" t="s">
        <v>37</v>
      </c>
      <c r="O302">
        <v>2</v>
      </c>
      <c r="P302" s="2">
        <v>43537.587268518517</v>
      </c>
      <c r="Q302" s="2">
        <v>43537.545601851853</v>
      </c>
      <c r="S302" t="s">
        <v>587</v>
      </c>
      <c r="T302" t="s">
        <v>1277</v>
      </c>
      <c r="U302" t="s">
        <v>1426</v>
      </c>
      <c r="V302" t="s">
        <v>1427</v>
      </c>
      <c r="W302" t="s">
        <v>1427</v>
      </c>
      <c r="Y302" t="s">
        <v>1978</v>
      </c>
      <c r="Z302" s="2">
        <v>43613.708356481482</v>
      </c>
      <c r="AA302" s="2">
        <v>43613.625023148154</v>
      </c>
      <c r="AC302">
        <v>0</v>
      </c>
      <c r="AD302" s="3" t="s">
        <v>2692</v>
      </c>
      <c r="AE302">
        <v>0</v>
      </c>
      <c r="AF302" t="s">
        <v>2856</v>
      </c>
      <c r="AH302">
        <v>0</v>
      </c>
    </row>
    <row r="303" spans="1:34" x14ac:dyDescent="0.25">
      <c r="A303">
        <v>4673</v>
      </c>
      <c r="B303">
        <v>1</v>
      </c>
      <c r="C303">
        <v>19.8</v>
      </c>
      <c r="D303">
        <f>(C303-32.5)/27.8</f>
        <v>-0.45683453237410065</v>
      </c>
      <c r="E303">
        <v>35</v>
      </c>
      <c r="F303" t="s">
        <v>34</v>
      </c>
      <c r="G303">
        <v>16057</v>
      </c>
      <c r="H303">
        <v>0</v>
      </c>
      <c r="I303">
        <v>0</v>
      </c>
      <c r="J303">
        <v>0</v>
      </c>
      <c r="K303">
        <v>0</v>
      </c>
      <c r="L303">
        <v>0</v>
      </c>
      <c r="M303" t="s">
        <v>37</v>
      </c>
      <c r="O303">
        <v>2</v>
      </c>
      <c r="P303" s="2">
        <v>43207.645335648151</v>
      </c>
      <c r="Q303" s="2">
        <v>43207.562002314808</v>
      </c>
      <c r="S303" t="s">
        <v>323</v>
      </c>
      <c r="T303" t="s">
        <v>1019</v>
      </c>
      <c r="U303" t="s">
        <v>1426</v>
      </c>
      <c r="V303" t="s">
        <v>1427</v>
      </c>
      <c r="W303" t="s">
        <v>1427</v>
      </c>
      <c r="Y303" t="s">
        <v>1713</v>
      </c>
      <c r="Z303" s="2">
        <v>44019.420162037037</v>
      </c>
      <c r="AA303" s="2">
        <v>44019.336828703701</v>
      </c>
      <c r="AC303">
        <v>0</v>
      </c>
      <c r="AD303" s="3" t="s">
        <v>2427</v>
      </c>
      <c r="AE303">
        <v>0</v>
      </c>
      <c r="AF303" t="s">
        <v>2856</v>
      </c>
      <c r="AH303">
        <v>0</v>
      </c>
    </row>
    <row r="304" spans="1:34" x14ac:dyDescent="0.25">
      <c r="A304">
        <v>4703</v>
      </c>
      <c r="B304">
        <v>1</v>
      </c>
      <c r="C304">
        <v>19.8</v>
      </c>
      <c r="D304">
        <f>(C304-32.5)/27.8</f>
        <v>-0.45683453237410065</v>
      </c>
      <c r="E304">
        <v>2</v>
      </c>
      <c r="F304" t="s">
        <v>34</v>
      </c>
      <c r="G304">
        <v>15465</v>
      </c>
      <c r="H304">
        <v>0</v>
      </c>
      <c r="I304">
        <v>0</v>
      </c>
      <c r="J304">
        <v>0</v>
      </c>
      <c r="K304">
        <v>0</v>
      </c>
      <c r="L304">
        <v>7</v>
      </c>
      <c r="M304" t="s">
        <v>37</v>
      </c>
      <c r="O304">
        <v>2</v>
      </c>
      <c r="P304" s="2">
        <v>43207.877372685187</v>
      </c>
      <c r="Q304" s="2">
        <v>43207.794039351851</v>
      </c>
      <c r="S304" t="s">
        <v>339</v>
      </c>
      <c r="T304" t="s">
        <v>1035</v>
      </c>
      <c r="U304" t="s">
        <v>1426</v>
      </c>
      <c r="V304" t="s">
        <v>1427</v>
      </c>
      <c r="W304" t="s">
        <v>1427</v>
      </c>
      <c r="Y304" t="s">
        <v>1729</v>
      </c>
      <c r="Z304" s="2">
        <v>44063.395949074067</v>
      </c>
      <c r="AA304" s="2">
        <v>44063.312615740739</v>
      </c>
      <c r="AC304">
        <v>0</v>
      </c>
      <c r="AD304" s="3" t="s">
        <v>2443</v>
      </c>
      <c r="AE304">
        <v>0</v>
      </c>
      <c r="AF304" t="s">
        <v>2856</v>
      </c>
      <c r="AH304">
        <v>0</v>
      </c>
    </row>
    <row r="305" spans="1:34" x14ac:dyDescent="0.25">
      <c r="A305">
        <v>5019</v>
      </c>
      <c r="B305">
        <v>1</v>
      </c>
      <c r="C305">
        <v>19.8</v>
      </c>
      <c r="D305">
        <f>(C305-32.5)/27.8</f>
        <v>-0.45683453237410065</v>
      </c>
      <c r="E305">
        <v>0</v>
      </c>
      <c r="F305" t="s">
        <v>33</v>
      </c>
      <c r="G305">
        <v>14696</v>
      </c>
      <c r="H305">
        <v>0</v>
      </c>
      <c r="I305">
        <v>0</v>
      </c>
      <c r="J305">
        <v>0</v>
      </c>
      <c r="K305">
        <v>0</v>
      </c>
      <c r="L305">
        <v>0</v>
      </c>
      <c r="M305" t="s">
        <v>37</v>
      </c>
      <c r="O305">
        <v>2</v>
      </c>
      <c r="P305" s="2">
        <v>43298.617812500001</v>
      </c>
      <c r="Q305" s="2">
        <v>43298.534479166658</v>
      </c>
      <c r="S305" t="s">
        <v>473</v>
      </c>
      <c r="T305" t="s">
        <v>1168</v>
      </c>
      <c r="U305" t="s">
        <v>1426</v>
      </c>
      <c r="V305" t="s">
        <v>1427</v>
      </c>
      <c r="W305" t="s">
        <v>1427</v>
      </c>
      <c r="Y305" t="s">
        <v>1863</v>
      </c>
      <c r="Z305" s="2">
        <v>44023.583368055559</v>
      </c>
      <c r="AA305" s="2">
        <v>44023.500034722223</v>
      </c>
      <c r="AC305">
        <v>0</v>
      </c>
      <c r="AD305" s="3" t="s">
        <v>2577</v>
      </c>
      <c r="AE305">
        <v>0</v>
      </c>
      <c r="AF305" t="s">
        <v>2856</v>
      </c>
      <c r="AH305">
        <v>0</v>
      </c>
    </row>
    <row r="306" spans="1:34" x14ac:dyDescent="0.25">
      <c r="A306">
        <v>5477</v>
      </c>
      <c r="B306">
        <v>1</v>
      </c>
      <c r="C306">
        <v>19.8</v>
      </c>
      <c r="D306">
        <f>(C306-32.5)/27.8</f>
        <v>-0.45683453237410065</v>
      </c>
      <c r="E306">
        <v>38</v>
      </c>
      <c r="F306" t="s">
        <v>34</v>
      </c>
      <c r="G306">
        <v>15526</v>
      </c>
      <c r="H306">
        <v>0</v>
      </c>
      <c r="I306">
        <v>0</v>
      </c>
      <c r="J306">
        <v>0</v>
      </c>
      <c r="K306">
        <v>0</v>
      </c>
      <c r="L306">
        <v>4</v>
      </c>
      <c r="M306" t="s">
        <v>37</v>
      </c>
      <c r="O306">
        <v>2</v>
      </c>
      <c r="P306" s="2">
        <v>43382.598287037043</v>
      </c>
      <c r="Q306" s="2">
        <v>43382.514953703707</v>
      </c>
      <c r="S306" t="s">
        <v>509</v>
      </c>
      <c r="T306" t="s">
        <v>1204</v>
      </c>
      <c r="U306" t="s">
        <v>1426</v>
      </c>
      <c r="V306" t="s">
        <v>1427</v>
      </c>
      <c r="W306" t="s">
        <v>1427</v>
      </c>
      <c r="Y306" t="s">
        <v>1899</v>
      </c>
      <c r="Z306" s="2">
        <v>44069.663229166668</v>
      </c>
      <c r="AA306" s="2">
        <v>44069.579895833333</v>
      </c>
      <c r="AC306">
        <v>0</v>
      </c>
      <c r="AD306" s="3" t="s">
        <v>2613</v>
      </c>
      <c r="AE306">
        <v>0</v>
      </c>
      <c r="AF306" t="s">
        <v>2856</v>
      </c>
      <c r="AH306">
        <v>0</v>
      </c>
    </row>
    <row r="307" spans="1:34" x14ac:dyDescent="0.25">
      <c r="A307">
        <v>5705</v>
      </c>
      <c r="B307">
        <v>1</v>
      </c>
      <c r="C307">
        <v>19.8</v>
      </c>
      <c r="D307">
        <f>(C307-32.5)/27.8</f>
        <v>-0.45683453237410065</v>
      </c>
      <c r="E307">
        <v>9</v>
      </c>
      <c r="F307" t="s">
        <v>34</v>
      </c>
      <c r="G307">
        <v>15360</v>
      </c>
      <c r="H307">
        <v>0</v>
      </c>
      <c r="I307">
        <v>0</v>
      </c>
      <c r="J307">
        <v>0</v>
      </c>
      <c r="K307">
        <v>0</v>
      </c>
      <c r="L307">
        <v>2</v>
      </c>
      <c r="M307" t="s">
        <v>37</v>
      </c>
      <c r="O307">
        <v>2</v>
      </c>
      <c r="P307" s="2">
        <v>43496.57136574074</v>
      </c>
      <c r="Q307" s="2">
        <v>43496.529699074083</v>
      </c>
      <c r="S307" t="s">
        <v>568</v>
      </c>
      <c r="T307" t="s">
        <v>1261</v>
      </c>
      <c r="U307" t="s">
        <v>1426</v>
      </c>
      <c r="V307" t="s">
        <v>1427</v>
      </c>
      <c r="W307" t="s">
        <v>1427</v>
      </c>
      <c r="Y307" t="s">
        <v>1959</v>
      </c>
      <c r="Z307" s="2">
        <v>44063.395937499998</v>
      </c>
      <c r="AA307" s="2">
        <v>44063.312604166669</v>
      </c>
      <c r="AC307">
        <v>0</v>
      </c>
      <c r="AD307" s="3" t="s">
        <v>2673</v>
      </c>
      <c r="AE307">
        <v>0</v>
      </c>
      <c r="AF307" t="s">
        <v>2856</v>
      </c>
      <c r="AH307">
        <v>0</v>
      </c>
    </row>
    <row r="308" spans="1:34" x14ac:dyDescent="0.25">
      <c r="A308">
        <v>5906</v>
      </c>
      <c r="B308">
        <v>1</v>
      </c>
      <c r="C308">
        <v>19.8</v>
      </c>
      <c r="D308">
        <f>(C308-32.5)/27.8</f>
        <v>-0.45683453237410065</v>
      </c>
      <c r="E308">
        <v>0</v>
      </c>
      <c r="F308" t="s">
        <v>33</v>
      </c>
      <c r="G308">
        <v>15857</v>
      </c>
      <c r="H308">
        <v>0</v>
      </c>
      <c r="I308">
        <v>0</v>
      </c>
      <c r="J308">
        <v>0</v>
      </c>
      <c r="K308">
        <v>0</v>
      </c>
      <c r="L308">
        <v>0</v>
      </c>
      <c r="M308" t="s">
        <v>37</v>
      </c>
      <c r="O308">
        <v>2</v>
      </c>
      <c r="P308" s="2">
        <v>43552.685034722221</v>
      </c>
      <c r="Q308" s="2">
        <v>43552.643368055556</v>
      </c>
      <c r="S308" t="s">
        <v>634</v>
      </c>
      <c r="T308" t="s">
        <v>1323</v>
      </c>
      <c r="U308" t="s">
        <v>1426</v>
      </c>
      <c r="V308" t="s">
        <v>1427</v>
      </c>
      <c r="W308" t="s">
        <v>1427</v>
      </c>
      <c r="Y308" t="s">
        <v>2025</v>
      </c>
      <c r="Z308" s="2">
        <v>44019.649340277778</v>
      </c>
      <c r="AA308" s="2">
        <v>44019.566006944442</v>
      </c>
      <c r="AC308">
        <v>0</v>
      </c>
      <c r="AD308" s="3" t="s">
        <v>2739</v>
      </c>
      <c r="AE308">
        <v>0</v>
      </c>
      <c r="AF308" t="s">
        <v>2856</v>
      </c>
      <c r="AH308">
        <v>0</v>
      </c>
    </row>
    <row r="309" spans="1:34" x14ac:dyDescent="0.25">
      <c r="A309">
        <v>4892</v>
      </c>
      <c r="B309">
        <v>1</v>
      </c>
      <c r="C309">
        <v>20.100000000000001</v>
      </c>
      <c r="D309">
        <f>(C309-32.5)/27.8</f>
        <v>-0.44604316546762585</v>
      </c>
      <c r="E309">
        <v>34</v>
      </c>
      <c r="F309" t="s">
        <v>34</v>
      </c>
      <c r="G309">
        <v>15952</v>
      </c>
      <c r="H309">
        <v>0</v>
      </c>
      <c r="I309">
        <v>0</v>
      </c>
      <c r="J309">
        <v>0</v>
      </c>
      <c r="K309">
        <v>0</v>
      </c>
      <c r="L309">
        <v>3</v>
      </c>
      <c r="M309" t="s">
        <v>37</v>
      </c>
      <c r="O309">
        <v>2</v>
      </c>
      <c r="P309" s="2">
        <v>43231.628842592603</v>
      </c>
      <c r="Q309" s="2">
        <v>43231.54550925926</v>
      </c>
      <c r="S309" t="s">
        <v>412</v>
      </c>
      <c r="T309" t="s">
        <v>1108</v>
      </c>
      <c r="U309" t="s">
        <v>1426</v>
      </c>
      <c r="V309" t="s">
        <v>1427</v>
      </c>
      <c r="W309" t="s">
        <v>1427</v>
      </c>
      <c r="Y309" t="s">
        <v>1802</v>
      </c>
      <c r="Z309" s="2">
        <v>44070.635439814818</v>
      </c>
      <c r="AA309" s="2">
        <v>44070.552106481482</v>
      </c>
      <c r="AC309">
        <v>0</v>
      </c>
      <c r="AD309" s="3" t="s">
        <v>2516</v>
      </c>
      <c r="AE309">
        <v>0</v>
      </c>
      <c r="AF309" t="s">
        <v>2856</v>
      </c>
      <c r="AH309">
        <v>0</v>
      </c>
    </row>
    <row r="310" spans="1:34" x14ac:dyDescent="0.25">
      <c r="A310">
        <v>4669</v>
      </c>
      <c r="B310">
        <v>1</v>
      </c>
      <c r="C310">
        <v>20.2</v>
      </c>
      <c r="D310">
        <f>(C310-32.5)/27.8</f>
        <v>-0.44244604316546765</v>
      </c>
      <c r="E310">
        <v>37</v>
      </c>
      <c r="F310" t="s">
        <v>34</v>
      </c>
      <c r="G310">
        <v>16053</v>
      </c>
      <c r="H310">
        <v>0</v>
      </c>
      <c r="I310">
        <v>0</v>
      </c>
      <c r="J310">
        <v>0</v>
      </c>
      <c r="K310">
        <v>0</v>
      </c>
      <c r="L310">
        <v>1</v>
      </c>
      <c r="M310" t="s">
        <v>37</v>
      </c>
      <c r="O310">
        <v>2</v>
      </c>
      <c r="P310" s="2">
        <v>43207.634722222218</v>
      </c>
      <c r="Q310" s="2">
        <v>43207.551388888889</v>
      </c>
      <c r="S310" t="s">
        <v>319</v>
      </c>
      <c r="T310" t="s">
        <v>1015</v>
      </c>
      <c r="U310" t="s">
        <v>1426</v>
      </c>
      <c r="V310" t="s">
        <v>1427</v>
      </c>
      <c r="W310" t="s">
        <v>1427</v>
      </c>
      <c r="Y310" t="s">
        <v>1709</v>
      </c>
      <c r="Z310" s="2">
        <v>44069.663229166668</v>
      </c>
      <c r="AA310" s="2">
        <v>44069.579895833333</v>
      </c>
      <c r="AC310">
        <v>0</v>
      </c>
      <c r="AD310" s="3" t="s">
        <v>2423</v>
      </c>
      <c r="AE310">
        <v>0</v>
      </c>
      <c r="AF310" t="s">
        <v>2856</v>
      </c>
      <c r="AH310">
        <v>0</v>
      </c>
    </row>
    <row r="311" spans="1:34" x14ac:dyDescent="0.25">
      <c r="A311">
        <v>6205</v>
      </c>
      <c r="B311">
        <v>1</v>
      </c>
      <c r="C311">
        <v>20.2</v>
      </c>
      <c r="D311">
        <f>(C311-32.5)/27.8</f>
        <v>-0.44244604316546765</v>
      </c>
      <c r="E311">
        <v>109</v>
      </c>
      <c r="F311" t="s">
        <v>34</v>
      </c>
      <c r="G311">
        <v>16565</v>
      </c>
      <c r="H311">
        <v>0</v>
      </c>
      <c r="I311">
        <v>0</v>
      </c>
      <c r="J311">
        <v>0</v>
      </c>
      <c r="K311">
        <v>0</v>
      </c>
      <c r="L311">
        <v>0</v>
      </c>
      <c r="M311" t="s">
        <v>37</v>
      </c>
      <c r="O311">
        <v>2</v>
      </c>
      <c r="P311" s="2">
        <v>43670.394976851851</v>
      </c>
      <c r="Q311" s="2">
        <v>43670.311643518522</v>
      </c>
      <c r="S311" t="s">
        <v>687</v>
      </c>
      <c r="T311" t="s">
        <v>1376</v>
      </c>
      <c r="U311" t="s">
        <v>1426</v>
      </c>
      <c r="V311" t="s">
        <v>1427</v>
      </c>
      <c r="W311" t="s">
        <v>1427</v>
      </c>
      <c r="Y311" t="s">
        <v>2078</v>
      </c>
      <c r="Z311" s="2">
        <v>44070.489618055559</v>
      </c>
      <c r="AA311" s="2">
        <v>44070.406284722223</v>
      </c>
      <c r="AC311">
        <v>0</v>
      </c>
      <c r="AD311" s="3" t="s">
        <v>2792</v>
      </c>
      <c r="AE311">
        <v>0</v>
      </c>
      <c r="AF311" t="s">
        <v>2856</v>
      </c>
      <c r="AH311">
        <v>0</v>
      </c>
    </row>
    <row r="312" spans="1:34" x14ac:dyDescent="0.25">
      <c r="A312">
        <v>4156</v>
      </c>
      <c r="B312">
        <v>1</v>
      </c>
      <c r="C312">
        <v>20.350000000000001</v>
      </c>
      <c r="D312">
        <f>(C312-32.5)/27.8</f>
        <v>-0.43705035971223016</v>
      </c>
      <c r="E312">
        <v>1</v>
      </c>
      <c r="F312" t="s">
        <v>34</v>
      </c>
      <c r="G312">
        <v>14941</v>
      </c>
      <c r="H312">
        <v>0</v>
      </c>
      <c r="I312">
        <v>0</v>
      </c>
      <c r="J312">
        <v>0</v>
      </c>
      <c r="K312">
        <v>0</v>
      </c>
      <c r="L312">
        <v>6</v>
      </c>
      <c r="M312" t="s">
        <v>37</v>
      </c>
      <c r="O312">
        <v>2</v>
      </c>
      <c r="P312" s="2">
        <v>43144.607407407413</v>
      </c>
      <c r="Q312" s="2">
        <v>43144.565740740742</v>
      </c>
      <c r="S312" t="s">
        <v>120</v>
      </c>
      <c r="T312" t="s">
        <v>831</v>
      </c>
      <c r="U312" t="s">
        <v>1426</v>
      </c>
      <c r="V312" t="s">
        <v>1427</v>
      </c>
      <c r="W312" t="s">
        <v>1427</v>
      </c>
      <c r="Y312" t="s">
        <v>1510</v>
      </c>
      <c r="Z312" s="2">
        <v>44027.746562499997</v>
      </c>
      <c r="AA312" s="2">
        <v>44027.663229166668</v>
      </c>
      <c r="AC312">
        <v>0</v>
      </c>
      <c r="AD312" s="3" t="s">
        <v>2224</v>
      </c>
      <c r="AE312">
        <v>0</v>
      </c>
      <c r="AF312" t="s">
        <v>2856</v>
      </c>
      <c r="AH312">
        <v>0</v>
      </c>
    </row>
    <row r="313" spans="1:34" x14ac:dyDescent="0.25">
      <c r="A313">
        <v>6225</v>
      </c>
      <c r="B313">
        <v>1</v>
      </c>
      <c r="C313">
        <v>20.399999999999999</v>
      </c>
      <c r="D313">
        <f>(C313-32.5)/27.8</f>
        <v>-0.43525179856115109</v>
      </c>
      <c r="E313">
        <v>0</v>
      </c>
      <c r="F313" t="s">
        <v>33</v>
      </c>
      <c r="G313">
        <v>15162</v>
      </c>
      <c r="H313">
        <v>0</v>
      </c>
      <c r="I313">
        <v>0</v>
      </c>
      <c r="J313">
        <v>0</v>
      </c>
      <c r="K313">
        <v>0</v>
      </c>
      <c r="L313">
        <v>4</v>
      </c>
      <c r="M313" t="s">
        <v>37</v>
      </c>
      <c r="O313">
        <v>2</v>
      </c>
      <c r="P313" s="2">
        <v>43676.620682870373</v>
      </c>
      <c r="Q313" s="2">
        <v>43676.537349537037</v>
      </c>
      <c r="S313" t="s">
        <v>698</v>
      </c>
      <c r="T313" t="s">
        <v>1383</v>
      </c>
      <c r="U313" t="s">
        <v>1426</v>
      </c>
      <c r="V313" t="s">
        <v>1427</v>
      </c>
      <c r="W313" t="s">
        <v>1427</v>
      </c>
      <c r="Y313" t="s">
        <v>2089</v>
      </c>
      <c r="Z313" s="2">
        <v>44008.395925925928</v>
      </c>
      <c r="AA313" s="2">
        <v>44008.312592592592</v>
      </c>
      <c r="AC313">
        <v>0</v>
      </c>
      <c r="AD313" s="3" t="s">
        <v>2803</v>
      </c>
      <c r="AE313">
        <v>0</v>
      </c>
      <c r="AF313" t="s">
        <v>2856</v>
      </c>
      <c r="AH313">
        <v>0</v>
      </c>
    </row>
    <row r="314" spans="1:34" x14ac:dyDescent="0.25">
      <c r="A314">
        <v>6226</v>
      </c>
      <c r="B314">
        <v>1</v>
      </c>
      <c r="C314">
        <v>20.399999999999999</v>
      </c>
      <c r="D314">
        <f>(C314-32.5)/27.8</f>
        <v>-0.43525179856115109</v>
      </c>
      <c r="E314">
        <v>0</v>
      </c>
      <c r="F314" t="s">
        <v>33</v>
      </c>
      <c r="G314">
        <v>15161</v>
      </c>
      <c r="H314">
        <v>0</v>
      </c>
      <c r="I314">
        <v>0</v>
      </c>
      <c r="J314">
        <v>0</v>
      </c>
      <c r="K314">
        <v>0</v>
      </c>
      <c r="L314">
        <v>0</v>
      </c>
      <c r="M314" t="s">
        <v>37</v>
      </c>
      <c r="O314">
        <v>2</v>
      </c>
      <c r="P314" s="2">
        <v>43676.624525462961</v>
      </c>
      <c r="Q314" s="2">
        <v>43676.541192129633</v>
      </c>
      <c r="S314" t="s">
        <v>699</v>
      </c>
      <c r="T314" t="s">
        <v>1384</v>
      </c>
      <c r="U314" t="s">
        <v>1426</v>
      </c>
      <c r="V314" t="s">
        <v>1427</v>
      </c>
      <c r="W314" t="s">
        <v>1427</v>
      </c>
      <c r="Y314" t="s">
        <v>2090</v>
      </c>
      <c r="Z314" s="2">
        <v>43871.395937499998</v>
      </c>
      <c r="AA314" s="2">
        <v>43871.354270833333</v>
      </c>
      <c r="AC314">
        <v>0</v>
      </c>
      <c r="AD314" s="3" t="s">
        <v>2804</v>
      </c>
      <c r="AE314">
        <v>0</v>
      </c>
      <c r="AF314" t="s">
        <v>2856</v>
      </c>
      <c r="AH314">
        <v>0</v>
      </c>
    </row>
    <row r="315" spans="1:34" x14ac:dyDescent="0.25">
      <c r="A315">
        <v>4166</v>
      </c>
      <c r="B315">
        <v>1</v>
      </c>
      <c r="C315">
        <v>20.5</v>
      </c>
      <c r="D315">
        <f>(C315-32.5)/27.8</f>
        <v>-0.43165467625899279</v>
      </c>
      <c r="E315">
        <v>8</v>
      </c>
      <c r="F315" t="s">
        <v>34</v>
      </c>
      <c r="G315">
        <v>16124</v>
      </c>
      <c r="H315">
        <v>0</v>
      </c>
      <c r="I315">
        <v>0</v>
      </c>
      <c r="J315">
        <v>0</v>
      </c>
      <c r="K315">
        <v>0</v>
      </c>
      <c r="L315">
        <v>6</v>
      </c>
      <c r="M315" t="s">
        <v>37</v>
      </c>
      <c r="O315">
        <v>2</v>
      </c>
      <c r="P315" s="2">
        <v>43145.655347222222</v>
      </c>
      <c r="Q315" s="2">
        <v>43145.613680555558</v>
      </c>
      <c r="S315" t="s">
        <v>130</v>
      </c>
      <c r="T315" t="s">
        <v>841</v>
      </c>
      <c r="U315" t="s">
        <v>1426</v>
      </c>
      <c r="V315" t="s">
        <v>1427</v>
      </c>
      <c r="W315" t="s">
        <v>1427</v>
      </c>
      <c r="Y315" t="s">
        <v>1520</v>
      </c>
      <c r="Z315" s="2">
        <v>44057.628506944442</v>
      </c>
      <c r="AA315" s="2">
        <v>44057.545173611114</v>
      </c>
      <c r="AC315">
        <v>0</v>
      </c>
      <c r="AD315" s="3" t="s">
        <v>2234</v>
      </c>
      <c r="AE315">
        <v>0</v>
      </c>
      <c r="AF315" t="s">
        <v>2856</v>
      </c>
      <c r="AH315">
        <v>0</v>
      </c>
    </row>
    <row r="316" spans="1:34" x14ac:dyDescent="0.25">
      <c r="A316">
        <v>4940</v>
      </c>
      <c r="B316">
        <v>1</v>
      </c>
      <c r="C316">
        <v>20.5</v>
      </c>
      <c r="D316">
        <f>(C316-32.5)/27.8</f>
        <v>-0.43165467625899279</v>
      </c>
      <c r="E316">
        <v>44</v>
      </c>
      <c r="F316" t="s">
        <v>34</v>
      </c>
      <c r="G316">
        <v>15337</v>
      </c>
      <c r="H316">
        <v>0</v>
      </c>
      <c r="I316">
        <v>0</v>
      </c>
      <c r="J316">
        <v>0</v>
      </c>
      <c r="K316">
        <v>0</v>
      </c>
      <c r="L316">
        <v>2</v>
      </c>
      <c r="M316" t="s">
        <v>37</v>
      </c>
      <c r="O316">
        <v>2</v>
      </c>
      <c r="P316" s="2">
        <v>43237.573009259257</v>
      </c>
      <c r="Q316" s="2">
        <v>43237.489675925928</v>
      </c>
      <c r="S316" t="s">
        <v>447</v>
      </c>
      <c r="T316" t="s">
        <v>1143</v>
      </c>
      <c r="U316" t="s">
        <v>1426</v>
      </c>
      <c r="V316" t="s">
        <v>1427</v>
      </c>
      <c r="W316" t="s">
        <v>1427</v>
      </c>
      <c r="Y316" t="s">
        <v>1837</v>
      </c>
      <c r="Z316" s="2">
        <v>44056.781273148154</v>
      </c>
      <c r="AA316" s="2">
        <v>44056.697939814818</v>
      </c>
      <c r="AC316">
        <v>0</v>
      </c>
      <c r="AD316" s="3" t="s">
        <v>2551</v>
      </c>
      <c r="AE316">
        <v>0</v>
      </c>
      <c r="AF316" t="s">
        <v>2856</v>
      </c>
      <c r="AH316">
        <v>0</v>
      </c>
    </row>
    <row r="317" spans="1:34" x14ac:dyDescent="0.25">
      <c r="A317">
        <v>4612</v>
      </c>
      <c r="B317">
        <v>1</v>
      </c>
      <c r="C317">
        <v>20.6</v>
      </c>
      <c r="D317">
        <f>(C317-32.5)/27.8</f>
        <v>-0.42805755395683448</v>
      </c>
      <c r="E317">
        <v>49</v>
      </c>
      <c r="F317" t="s">
        <v>34</v>
      </c>
      <c r="G317">
        <v>15038</v>
      </c>
      <c r="H317">
        <v>0</v>
      </c>
      <c r="I317">
        <v>0</v>
      </c>
      <c r="J317">
        <v>0</v>
      </c>
      <c r="K317">
        <v>0</v>
      </c>
      <c r="L317">
        <v>10</v>
      </c>
      <c r="M317" t="s">
        <v>37</v>
      </c>
      <c r="O317">
        <v>2</v>
      </c>
      <c r="P317" s="2">
        <v>43203.643888888888</v>
      </c>
      <c r="Q317" s="2">
        <v>43203.560555555552</v>
      </c>
      <c r="S317" t="s">
        <v>280</v>
      </c>
      <c r="T317" t="s">
        <v>990</v>
      </c>
      <c r="U317" t="s">
        <v>1426</v>
      </c>
      <c r="V317" t="s">
        <v>1427</v>
      </c>
      <c r="W317" t="s">
        <v>1427</v>
      </c>
      <c r="Y317" t="s">
        <v>1670</v>
      </c>
      <c r="Z317" s="2">
        <v>44070.670173611114</v>
      </c>
      <c r="AA317" s="2">
        <v>44070.586840277778</v>
      </c>
      <c r="AC317">
        <v>0</v>
      </c>
      <c r="AD317" s="3" t="s">
        <v>2384</v>
      </c>
      <c r="AE317">
        <v>0</v>
      </c>
      <c r="AF317" t="s">
        <v>2856</v>
      </c>
      <c r="AH317">
        <v>0</v>
      </c>
    </row>
    <row r="318" spans="1:34" x14ac:dyDescent="0.25">
      <c r="A318">
        <v>3850</v>
      </c>
      <c r="B318">
        <v>1</v>
      </c>
      <c r="C318">
        <v>20.8</v>
      </c>
      <c r="D318">
        <f>(C318-32.5)/27.8</f>
        <v>-0.42086330935251792</v>
      </c>
      <c r="E318">
        <v>0</v>
      </c>
      <c r="F318" t="s">
        <v>33</v>
      </c>
      <c r="G318">
        <v>15300</v>
      </c>
      <c r="H318">
        <v>0</v>
      </c>
      <c r="I318">
        <v>0</v>
      </c>
      <c r="J318">
        <v>0</v>
      </c>
      <c r="K318">
        <v>0</v>
      </c>
      <c r="L318">
        <v>0</v>
      </c>
      <c r="M318" t="s">
        <v>37</v>
      </c>
      <c r="O318">
        <v>2</v>
      </c>
      <c r="P318" s="2">
        <v>43139.589305555557</v>
      </c>
      <c r="Q318" s="2">
        <v>43139.547638888893</v>
      </c>
      <c r="S318" t="s">
        <v>40</v>
      </c>
      <c r="T318" t="s">
        <v>751</v>
      </c>
      <c r="U318" t="s">
        <v>1426</v>
      </c>
      <c r="V318" t="s">
        <v>1427</v>
      </c>
      <c r="W318" t="s">
        <v>1427</v>
      </c>
      <c r="Y318" t="s">
        <v>1430</v>
      </c>
      <c r="Z318" s="2">
        <v>44008.760451388887</v>
      </c>
      <c r="AA318" s="2">
        <v>44008.677118055559</v>
      </c>
      <c r="AC318">
        <v>0</v>
      </c>
      <c r="AD318" s="3" t="s">
        <v>2144</v>
      </c>
      <c r="AE318">
        <v>0</v>
      </c>
      <c r="AF318" t="s">
        <v>2856</v>
      </c>
      <c r="AH318">
        <v>0</v>
      </c>
    </row>
    <row r="319" spans="1:34" x14ac:dyDescent="0.25">
      <c r="A319">
        <v>4066</v>
      </c>
      <c r="B319">
        <v>1</v>
      </c>
      <c r="C319">
        <v>20.8</v>
      </c>
      <c r="D319">
        <f>(C319-32.5)/27.8</f>
        <v>-0.42086330935251792</v>
      </c>
      <c r="E319">
        <v>65</v>
      </c>
      <c r="F319" t="s">
        <v>34</v>
      </c>
      <c r="G319">
        <v>15967</v>
      </c>
      <c r="H319">
        <v>0</v>
      </c>
      <c r="I319">
        <v>0</v>
      </c>
      <c r="J319">
        <v>0</v>
      </c>
      <c r="K319">
        <v>0</v>
      </c>
      <c r="L319">
        <v>20</v>
      </c>
      <c r="M319" t="s">
        <v>37</v>
      </c>
      <c r="O319">
        <v>2</v>
      </c>
      <c r="P319" s="2">
        <v>43143.554085648153</v>
      </c>
      <c r="Q319" s="2">
        <v>43143.512418981481</v>
      </c>
      <c r="S319" t="s">
        <v>66</v>
      </c>
      <c r="T319" t="s">
        <v>777</v>
      </c>
      <c r="U319" t="s">
        <v>1426</v>
      </c>
      <c r="V319" t="s">
        <v>1427</v>
      </c>
      <c r="W319" t="s">
        <v>1427</v>
      </c>
      <c r="Y319" t="s">
        <v>1456</v>
      </c>
      <c r="Z319" s="2">
        <v>44057.774328703701</v>
      </c>
      <c r="AA319" s="2">
        <v>44057.690995370373</v>
      </c>
      <c r="AC319">
        <v>0</v>
      </c>
      <c r="AD319" s="3" t="s">
        <v>2170</v>
      </c>
      <c r="AE319">
        <v>0</v>
      </c>
      <c r="AF319" t="s">
        <v>2856</v>
      </c>
      <c r="AH319">
        <v>0</v>
      </c>
    </row>
    <row r="320" spans="1:34" x14ac:dyDescent="0.25">
      <c r="A320">
        <v>4662</v>
      </c>
      <c r="B320">
        <v>1</v>
      </c>
      <c r="C320">
        <v>20.8</v>
      </c>
      <c r="D320">
        <f>(C320-32.5)/27.8</f>
        <v>-0.42086330935251792</v>
      </c>
      <c r="E320">
        <v>24</v>
      </c>
      <c r="F320" t="s">
        <v>34</v>
      </c>
      <c r="G320">
        <v>16081</v>
      </c>
      <c r="H320">
        <v>0</v>
      </c>
      <c r="I320">
        <v>0</v>
      </c>
      <c r="J320">
        <v>0</v>
      </c>
      <c r="K320">
        <v>0</v>
      </c>
      <c r="L320">
        <v>0</v>
      </c>
      <c r="M320" t="s">
        <v>37</v>
      </c>
      <c r="O320">
        <v>2</v>
      </c>
      <c r="P320" s="2">
        <v>43207.443472222221</v>
      </c>
      <c r="Q320" s="2">
        <v>43207.360138888893</v>
      </c>
      <c r="S320" t="s">
        <v>314</v>
      </c>
      <c r="T320" t="s">
        <v>1011</v>
      </c>
      <c r="U320" t="s">
        <v>1426</v>
      </c>
      <c r="V320" t="s">
        <v>1427</v>
      </c>
      <c r="W320" t="s">
        <v>1427</v>
      </c>
      <c r="Y320" t="s">
        <v>1704</v>
      </c>
      <c r="Z320" s="2">
        <v>43970.750914351847</v>
      </c>
      <c r="AA320" s="2">
        <v>43970.667581018519</v>
      </c>
      <c r="AC320">
        <v>0</v>
      </c>
      <c r="AD320" s="3" t="s">
        <v>2418</v>
      </c>
      <c r="AE320">
        <v>0</v>
      </c>
      <c r="AF320" t="s">
        <v>2856</v>
      </c>
      <c r="AH320">
        <v>0</v>
      </c>
    </row>
    <row r="321" spans="1:34" x14ac:dyDescent="0.25">
      <c r="A321">
        <v>4900</v>
      </c>
      <c r="B321">
        <v>1</v>
      </c>
      <c r="C321">
        <v>20.8</v>
      </c>
      <c r="D321">
        <f>(C321-32.5)/27.8</f>
        <v>-0.42086330935251792</v>
      </c>
      <c r="E321">
        <v>42</v>
      </c>
      <c r="F321" t="s">
        <v>34</v>
      </c>
      <c r="G321">
        <v>16063</v>
      </c>
      <c r="H321">
        <v>0</v>
      </c>
      <c r="I321">
        <v>0</v>
      </c>
      <c r="J321">
        <v>0</v>
      </c>
      <c r="K321">
        <v>0</v>
      </c>
      <c r="L321">
        <v>1</v>
      </c>
      <c r="M321" t="s">
        <v>37</v>
      </c>
      <c r="O321">
        <v>2</v>
      </c>
      <c r="P321" s="2">
        <v>43235.397893518522</v>
      </c>
      <c r="Q321" s="2">
        <v>43235.314560185187</v>
      </c>
      <c r="S321" t="s">
        <v>415</v>
      </c>
      <c r="T321" t="s">
        <v>1111</v>
      </c>
      <c r="U321" t="s">
        <v>1426</v>
      </c>
      <c r="V321" t="s">
        <v>1427</v>
      </c>
      <c r="W321" t="s">
        <v>1427</v>
      </c>
      <c r="Y321" t="s">
        <v>1805</v>
      </c>
      <c r="Z321" s="2">
        <v>44068.670162037037</v>
      </c>
      <c r="AA321" s="2">
        <v>44068.586828703701</v>
      </c>
      <c r="AC321">
        <v>0</v>
      </c>
      <c r="AD321" s="3" t="s">
        <v>2519</v>
      </c>
      <c r="AE321">
        <v>0</v>
      </c>
      <c r="AF321" t="s">
        <v>2856</v>
      </c>
      <c r="AH321">
        <v>0</v>
      </c>
    </row>
    <row r="322" spans="1:34" x14ac:dyDescent="0.25">
      <c r="A322">
        <v>4666</v>
      </c>
      <c r="B322">
        <v>1</v>
      </c>
      <c r="C322">
        <v>21</v>
      </c>
      <c r="D322">
        <f>(C322-32.5)/27.8</f>
        <v>-0.41366906474820142</v>
      </c>
      <c r="E322">
        <v>32</v>
      </c>
      <c r="F322" t="s">
        <v>34</v>
      </c>
      <c r="G322">
        <v>13647</v>
      </c>
      <c r="H322">
        <v>0</v>
      </c>
      <c r="I322">
        <v>0</v>
      </c>
      <c r="J322">
        <v>0</v>
      </c>
      <c r="K322">
        <v>0</v>
      </c>
      <c r="L322">
        <v>0</v>
      </c>
      <c r="M322" t="s">
        <v>37</v>
      </c>
      <c r="O322">
        <v>2</v>
      </c>
      <c r="P322" s="2">
        <v>43207.462881944448</v>
      </c>
      <c r="Q322" s="2">
        <v>43207.379548611112</v>
      </c>
      <c r="S322" t="s">
        <v>317</v>
      </c>
      <c r="T322" t="s">
        <v>1013</v>
      </c>
      <c r="U322" t="s">
        <v>1426</v>
      </c>
      <c r="V322" t="s">
        <v>1427</v>
      </c>
      <c r="W322" t="s">
        <v>1427</v>
      </c>
      <c r="Y322" t="s">
        <v>1707</v>
      </c>
      <c r="Z322" s="2">
        <v>43917.395891203712</v>
      </c>
      <c r="AA322" s="2">
        <v>43917.354224537034</v>
      </c>
      <c r="AC322">
        <v>0</v>
      </c>
      <c r="AD322" s="3" t="s">
        <v>2421</v>
      </c>
      <c r="AE322">
        <v>0</v>
      </c>
      <c r="AF322" t="s">
        <v>2856</v>
      </c>
      <c r="AH322">
        <v>0</v>
      </c>
    </row>
    <row r="323" spans="1:34" x14ac:dyDescent="0.25">
      <c r="A323">
        <v>4792</v>
      </c>
      <c r="B323">
        <v>1</v>
      </c>
      <c r="C323">
        <v>21</v>
      </c>
      <c r="D323">
        <f>(C323-32.5)/27.8</f>
        <v>-0.41366906474820142</v>
      </c>
      <c r="E323">
        <v>13</v>
      </c>
      <c r="F323" t="s">
        <v>34</v>
      </c>
      <c r="G323">
        <v>15733</v>
      </c>
      <c r="H323">
        <v>0</v>
      </c>
      <c r="I323">
        <v>0</v>
      </c>
      <c r="J323">
        <v>0</v>
      </c>
      <c r="K323">
        <v>0</v>
      </c>
      <c r="L323">
        <v>19</v>
      </c>
      <c r="M323" t="s">
        <v>37</v>
      </c>
      <c r="O323">
        <v>2</v>
      </c>
      <c r="P323" s="2">
        <v>43209.60765046296</v>
      </c>
      <c r="Q323" s="2">
        <v>43209.524317129632</v>
      </c>
      <c r="S323" t="s">
        <v>391</v>
      </c>
      <c r="T323" t="s">
        <v>1087</v>
      </c>
      <c r="U323" t="s">
        <v>1426</v>
      </c>
      <c r="V323" t="s">
        <v>1427</v>
      </c>
      <c r="W323" t="s">
        <v>1427</v>
      </c>
      <c r="Y323" t="s">
        <v>1781</v>
      </c>
      <c r="Z323" s="2">
        <v>44019.711840277778</v>
      </c>
      <c r="AA323" s="2">
        <v>44019.628506944442</v>
      </c>
      <c r="AC323">
        <v>0</v>
      </c>
      <c r="AD323" s="3" t="s">
        <v>2495</v>
      </c>
      <c r="AE323">
        <v>0</v>
      </c>
      <c r="AF323" t="s">
        <v>2856</v>
      </c>
      <c r="AH323">
        <v>0</v>
      </c>
    </row>
    <row r="324" spans="1:34" x14ac:dyDescent="0.25">
      <c r="A324">
        <v>4899</v>
      </c>
      <c r="B324">
        <v>1</v>
      </c>
      <c r="C324">
        <v>21.2</v>
      </c>
      <c r="D324">
        <f>(C324-32.5)/27.8</f>
        <v>-0.40647482014388492</v>
      </c>
      <c r="E324">
        <v>35</v>
      </c>
      <c r="F324" t="s">
        <v>34</v>
      </c>
      <c r="G324">
        <v>16062</v>
      </c>
      <c r="H324">
        <v>0</v>
      </c>
      <c r="I324">
        <v>0</v>
      </c>
      <c r="J324">
        <v>0</v>
      </c>
      <c r="K324">
        <v>0</v>
      </c>
      <c r="L324">
        <v>9</v>
      </c>
      <c r="M324" t="s">
        <v>37</v>
      </c>
      <c r="O324">
        <v>2</v>
      </c>
      <c r="P324" s="2">
        <v>43235.392395833333</v>
      </c>
      <c r="Q324" s="2">
        <v>43235.309062499997</v>
      </c>
      <c r="S324" t="s">
        <v>414</v>
      </c>
      <c r="T324" t="s">
        <v>1110</v>
      </c>
      <c r="U324" t="s">
        <v>1426</v>
      </c>
      <c r="V324" t="s">
        <v>1427</v>
      </c>
      <c r="W324" t="s">
        <v>1427</v>
      </c>
      <c r="Y324" t="s">
        <v>1804</v>
      </c>
      <c r="Z324" s="2">
        <v>44048.395995370367</v>
      </c>
      <c r="AA324" s="2">
        <v>44048.312662037039</v>
      </c>
      <c r="AC324">
        <v>0</v>
      </c>
      <c r="AD324" s="3" t="s">
        <v>2518</v>
      </c>
      <c r="AE324">
        <v>0</v>
      </c>
      <c r="AF324" t="s">
        <v>2856</v>
      </c>
      <c r="AH324">
        <v>0</v>
      </c>
    </row>
    <row r="325" spans="1:34" x14ac:dyDescent="0.25">
      <c r="A325">
        <v>4183</v>
      </c>
      <c r="B325">
        <v>1</v>
      </c>
      <c r="C325">
        <v>21.4</v>
      </c>
      <c r="D325">
        <f>(C325-32.5)/27.8</f>
        <v>-0.39928057553956836</v>
      </c>
      <c r="E325">
        <v>48</v>
      </c>
      <c r="F325" t="s">
        <v>34</v>
      </c>
      <c r="G325">
        <v>15746</v>
      </c>
      <c r="H325">
        <v>0</v>
      </c>
      <c r="I325">
        <v>0</v>
      </c>
      <c r="J325">
        <v>0</v>
      </c>
      <c r="K325">
        <v>0</v>
      </c>
      <c r="L325">
        <v>0</v>
      </c>
      <c r="M325" t="s">
        <v>37</v>
      </c>
      <c r="O325">
        <v>2</v>
      </c>
      <c r="P325" s="2">
        <v>43146.402199074073</v>
      </c>
      <c r="Q325" s="2">
        <v>43146.360532407409</v>
      </c>
      <c r="S325" t="s">
        <v>145</v>
      </c>
      <c r="T325" t="s">
        <v>856</v>
      </c>
      <c r="U325" t="s">
        <v>1426</v>
      </c>
      <c r="V325" t="s">
        <v>1427</v>
      </c>
      <c r="W325" t="s">
        <v>1427</v>
      </c>
      <c r="Y325" t="s">
        <v>1535</v>
      </c>
      <c r="Z325" s="2">
        <v>44050.732662037037</v>
      </c>
      <c r="AA325" s="2">
        <v>44050.649328703701</v>
      </c>
      <c r="AC325">
        <v>0</v>
      </c>
      <c r="AD325" s="3" t="s">
        <v>2249</v>
      </c>
      <c r="AE325">
        <v>0</v>
      </c>
      <c r="AF325" t="s">
        <v>2856</v>
      </c>
      <c r="AH325">
        <v>0</v>
      </c>
    </row>
    <row r="326" spans="1:34" x14ac:dyDescent="0.25">
      <c r="A326">
        <v>4646</v>
      </c>
      <c r="B326">
        <v>1</v>
      </c>
      <c r="C326">
        <v>21.5</v>
      </c>
      <c r="D326">
        <f>(C326-32.5)/27.8</f>
        <v>-0.39568345323741005</v>
      </c>
      <c r="E326">
        <v>34</v>
      </c>
      <c r="F326" t="s">
        <v>34</v>
      </c>
      <c r="G326">
        <v>15848</v>
      </c>
      <c r="H326">
        <v>0</v>
      </c>
      <c r="I326">
        <v>0</v>
      </c>
      <c r="J326">
        <v>0</v>
      </c>
      <c r="K326">
        <v>0</v>
      </c>
      <c r="L326">
        <v>1</v>
      </c>
      <c r="M326" t="s">
        <v>37</v>
      </c>
      <c r="O326">
        <v>2</v>
      </c>
      <c r="P326" s="2">
        <v>43207.391122685192</v>
      </c>
      <c r="Q326" s="2">
        <v>43207.307789351849</v>
      </c>
      <c r="S326" t="s">
        <v>302</v>
      </c>
      <c r="T326" t="s">
        <v>1001</v>
      </c>
      <c r="U326" t="s">
        <v>1426</v>
      </c>
      <c r="V326" t="s">
        <v>1427</v>
      </c>
      <c r="W326" t="s">
        <v>1427</v>
      </c>
      <c r="Y326" t="s">
        <v>1692</v>
      </c>
      <c r="Z326" s="2">
        <v>44069.767395833333</v>
      </c>
      <c r="AA326" s="2">
        <v>44069.684062499997</v>
      </c>
      <c r="AC326">
        <v>0</v>
      </c>
      <c r="AD326" s="3" t="s">
        <v>2406</v>
      </c>
      <c r="AE326">
        <v>0</v>
      </c>
      <c r="AF326" t="s">
        <v>2856</v>
      </c>
      <c r="AH326">
        <v>0</v>
      </c>
    </row>
    <row r="327" spans="1:34" x14ac:dyDescent="0.25">
      <c r="A327">
        <v>5484</v>
      </c>
      <c r="B327">
        <v>1</v>
      </c>
      <c r="C327">
        <v>21.6</v>
      </c>
      <c r="D327">
        <f>(C327-32.5)/27.8</f>
        <v>-0.39208633093525175</v>
      </c>
      <c r="E327">
        <v>0</v>
      </c>
      <c r="F327" t="s">
        <v>33</v>
      </c>
      <c r="G327">
        <v>15756</v>
      </c>
      <c r="H327">
        <v>0</v>
      </c>
      <c r="I327">
        <v>0</v>
      </c>
      <c r="J327">
        <v>0</v>
      </c>
      <c r="K327">
        <v>0</v>
      </c>
      <c r="L327">
        <v>1</v>
      </c>
      <c r="M327" t="s">
        <v>37</v>
      </c>
      <c r="O327">
        <v>2</v>
      </c>
      <c r="P327" s="2">
        <v>43382.626875000002</v>
      </c>
      <c r="Q327" s="2">
        <v>43382.543541666673</v>
      </c>
      <c r="S327" t="s">
        <v>514</v>
      </c>
      <c r="T327" t="s">
        <v>1209</v>
      </c>
      <c r="U327" t="s">
        <v>1426</v>
      </c>
      <c r="V327" t="s">
        <v>1427</v>
      </c>
      <c r="W327" t="s">
        <v>1427</v>
      </c>
      <c r="Y327" t="s">
        <v>1904</v>
      </c>
      <c r="Z327" s="2">
        <v>43962.468784722223</v>
      </c>
      <c r="AA327" s="2">
        <v>43962.385451388887</v>
      </c>
      <c r="AC327">
        <v>0</v>
      </c>
      <c r="AD327" s="3" t="s">
        <v>2618</v>
      </c>
      <c r="AE327">
        <v>0</v>
      </c>
      <c r="AF327" t="s">
        <v>2856</v>
      </c>
      <c r="AH327">
        <v>0</v>
      </c>
    </row>
    <row r="328" spans="1:34" x14ac:dyDescent="0.25">
      <c r="A328">
        <v>4564</v>
      </c>
      <c r="B328">
        <v>1</v>
      </c>
      <c r="C328">
        <v>21.7</v>
      </c>
      <c r="D328">
        <f>(C328-32.5)/27.8</f>
        <v>-0.38848920863309355</v>
      </c>
      <c r="E328">
        <v>60</v>
      </c>
      <c r="F328" t="s">
        <v>34</v>
      </c>
      <c r="G328">
        <v>15621</v>
      </c>
      <c r="H328">
        <v>0</v>
      </c>
      <c r="I328">
        <v>0</v>
      </c>
      <c r="J328">
        <v>0</v>
      </c>
      <c r="K328">
        <v>0</v>
      </c>
      <c r="L328">
        <v>19</v>
      </c>
      <c r="M328" t="s">
        <v>37</v>
      </c>
      <c r="O328">
        <v>2</v>
      </c>
      <c r="P328" s="2">
        <v>43202.410879629628</v>
      </c>
      <c r="Q328" s="2">
        <v>43202.327546296299</v>
      </c>
      <c r="S328" t="s">
        <v>262</v>
      </c>
      <c r="T328" t="s">
        <v>972</v>
      </c>
      <c r="U328" t="s">
        <v>1426</v>
      </c>
      <c r="V328" t="s">
        <v>1427</v>
      </c>
      <c r="W328" t="s">
        <v>1427</v>
      </c>
      <c r="Y328" t="s">
        <v>1652</v>
      </c>
      <c r="Z328" s="2">
        <v>44070.425069444442</v>
      </c>
      <c r="AA328" s="2">
        <v>44070.341736111113</v>
      </c>
      <c r="AC328">
        <v>0</v>
      </c>
      <c r="AD328" s="3" t="s">
        <v>2366</v>
      </c>
      <c r="AE328">
        <v>0</v>
      </c>
      <c r="AF328" t="s">
        <v>2856</v>
      </c>
      <c r="AH328">
        <v>0</v>
      </c>
    </row>
    <row r="329" spans="1:34" x14ac:dyDescent="0.25">
      <c r="A329">
        <v>5794</v>
      </c>
      <c r="B329">
        <v>1</v>
      </c>
      <c r="C329">
        <v>21.7</v>
      </c>
      <c r="D329">
        <f>(C329-32.5)/27.8</f>
        <v>-0.38848920863309355</v>
      </c>
      <c r="E329">
        <v>34</v>
      </c>
      <c r="F329" t="s">
        <v>34</v>
      </c>
      <c r="G329">
        <v>14692</v>
      </c>
      <c r="H329">
        <v>0</v>
      </c>
      <c r="I329">
        <v>0</v>
      </c>
      <c r="J329">
        <v>0</v>
      </c>
      <c r="K329">
        <v>0</v>
      </c>
      <c r="L329">
        <v>0</v>
      </c>
      <c r="M329" t="s">
        <v>37</v>
      </c>
      <c r="O329">
        <v>2</v>
      </c>
      <c r="P329" s="2">
        <v>43543.421377314808</v>
      </c>
      <c r="Q329" s="2">
        <v>43543.379710648151</v>
      </c>
      <c r="S329" t="s">
        <v>600</v>
      </c>
      <c r="T329" t="s">
        <v>1290</v>
      </c>
      <c r="U329" t="s">
        <v>1426</v>
      </c>
      <c r="V329" t="s">
        <v>1427</v>
      </c>
      <c r="W329" t="s">
        <v>1427</v>
      </c>
      <c r="Y329" t="s">
        <v>1991</v>
      </c>
      <c r="Z329" s="2">
        <v>43946.903136574067</v>
      </c>
      <c r="AA329" s="2">
        <v>43946.819803240738</v>
      </c>
      <c r="AC329">
        <v>0</v>
      </c>
      <c r="AD329" s="3" t="s">
        <v>2705</v>
      </c>
      <c r="AE329">
        <v>0</v>
      </c>
      <c r="AF329" t="s">
        <v>2856</v>
      </c>
      <c r="AH329">
        <v>0</v>
      </c>
    </row>
    <row r="330" spans="1:34" x14ac:dyDescent="0.25">
      <c r="A330">
        <v>4050</v>
      </c>
      <c r="B330">
        <v>1</v>
      </c>
      <c r="C330">
        <v>21.8</v>
      </c>
      <c r="D330">
        <f>(C330-32.5)/27.8</f>
        <v>-0.38489208633093519</v>
      </c>
      <c r="E330">
        <v>0</v>
      </c>
      <c r="F330" t="s">
        <v>33</v>
      </c>
      <c r="G330">
        <v>16449</v>
      </c>
      <c r="H330">
        <v>0</v>
      </c>
      <c r="I330">
        <v>0</v>
      </c>
      <c r="J330">
        <v>0</v>
      </c>
      <c r="K330">
        <v>0</v>
      </c>
      <c r="L330">
        <v>6</v>
      </c>
      <c r="M330" t="s">
        <v>37</v>
      </c>
      <c r="O330">
        <v>2</v>
      </c>
      <c r="P330" s="2">
        <v>43143.45207175926</v>
      </c>
      <c r="Q330" s="2">
        <v>43143.410405092603</v>
      </c>
      <c r="S330" t="s">
        <v>52</v>
      </c>
      <c r="T330" t="s">
        <v>763</v>
      </c>
      <c r="U330" t="s">
        <v>1426</v>
      </c>
      <c r="V330" t="s">
        <v>1427</v>
      </c>
      <c r="W330" t="s">
        <v>1427</v>
      </c>
      <c r="Y330" t="s">
        <v>1442</v>
      </c>
      <c r="Z330" s="2">
        <v>44067.396006944437</v>
      </c>
      <c r="AA330" s="2">
        <v>44067.312673611108</v>
      </c>
      <c r="AC330">
        <v>0</v>
      </c>
      <c r="AD330" s="3" t="s">
        <v>2156</v>
      </c>
      <c r="AE330">
        <v>0</v>
      </c>
      <c r="AF330" t="s">
        <v>2856</v>
      </c>
      <c r="AH330">
        <v>0</v>
      </c>
    </row>
    <row r="331" spans="1:34" x14ac:dyDescent="0.25">
      <c r="A331">
        <v>6049</v>
      </c>
      <c r="B331">
        <v>1</v>
      </c>
      <c r="C331">
        <v>21.8</v>
      </c>
      <c r="D331">
        <f>(C331-32.5)/27.8</f>
        <v>-0.38489208633093519</v>
      </c>
      <c r="E331">
        <v>6</v>
      </c>
      <c r="F331" t="s">
        <v>34</v>
      </c>
      <c r="G331">
        <v>14899</v>
      </c>
      <c r="H331">
        <v>0</v>
      </c>
      <c r="I331">
        <v>0</v>
      </c>
      <c r="J331">
        <v>0</v>
      </c>
      <c r="K331">
        <v>0</v>
      </c>
      <c r="L331">
        <v>3</v>
      </c>
      <c r="M331" t="s">
        <v>37</v>
      </c>
      <c r="O331">
        <v>2</v>
      </c>
      <c r="P331" s="2">
        <v>43592.713252314818</v>
      </c>
      <c r="Q331" s="2">
        <v>43592.629918981482</v>
      </c>
      <c r="S331" t="s">
        <v>663</v>
      </c>
      <c r="T331" t="s">
        <v>1352</v>
      </c>
      <c r="U331" t="s">
        <v>1426</v>
      </c>
      <c r="V331" t="s">
        <v>1427</v>
      </c>
      <c r="W331" t="s">
        <v>1427</v>
      </c>
      <c r="Y331" t="s">
        <v>2054</v>
      </c>
      <c r="Z331" s="2">
        <v>43924.482662037037</v>
      </c>
      <c r="AA331" s="2">
        <v>43924.399328703701</v>
      </c>
      <c r="AC331">
        <v>0</v>
      </c>
      <c r="AD331" s="3" t="s">
        <v>2768</v>
      </c>
      <c r="AE331">
        <v>0</v>
      </c>
      <c r="AF331" t="s">
        <v>2856</v>
      </c>
      <c r="AH331">
        <v>0</v>
      </c>
    </row>
    <row r="332" spans="1:34" x14ac:dyDescent="0.25">
      <c r="A332">
        <v>6887</v>
      </c>
      <c r="B332">
        <v>1</v>
      </c>
      <c r="C332">
        <v>21.8</v>
      </c>
      <c r="D332">
        <f>(C332-32.5)/27.8</f>
        <v>-0.38489208633093519</v>
      </c>
      <c r="E332">
        <v>24</v>
      </c>
      <c r="F332" t="s">
        <v>34</v>
      </c>
      <c r="G332">
        <v>15736</v>
      </c>
      <c r="H332">
        <v>0</v>
      </c>
      <c r="I332">
        <v>0</v>
      </c>
      <c r="J332">
        <v>0</v>
      </c>
      <c r="K332">
        <v>0</v>
      </c>
      <c r="L332">
        <v>0</v>
      </c>
      <c r="M332" t="s">
        <v>37</v>
      </c>
      <c r="O332">
        <v>2</v>
      </c>
      <c r="P332" s="2">
        <v>43945.897905092592</v>
      </c>
      <c r="Q332" s="2">
        <v>43945.814571759263</v>
      </c>
      <c r="S332" t="s">
        <v>741</v>
      </c>
      <c r="T332" t="s">
        <v>1418</v>
      </c>
      <c r="U332" t="s">
        <v>1426</v>
      </c>
      <c r="V332" t="s">
        <v>1427</v>
      </c>
      <c r="W332" t="s">
        <v>1427</v>
      </c>
      <c r="Y332" t="s">
        <v>2133</v>
      </c>
      <c r="Z332" s="2">
        <v>44006.489618055559</v>
      </c>
      <c r="AA332" s="2">
        <v>44006.406284722223</v>
      </c>
      <c r="AC332">
        <v>0</v>
      </c>
      <c r="AD332" s="3" t="s">
        <v>2847</v>
      </c>
      <c r="AE332">
        <v>0</v>
      </c>
      <c r="AF332" t="s">
        <v>2856</v>
      </c>
      <c r="AH332">
        <v>0</v>
      </c>
    </row>
    <row r="333" spans="1:34" x14ac:dyDescent="0.25">
      <c r="A333">
        <v>4671</v>
      </c>
      <c r="B333">
        <v>1</v>
      </c>
      <c r="C333">
        <v>21.9</v>
      </c>
      <c r="D333">
        <f>(C333-32.5)/27.8</f>
        <v>-0.38129496402877699</v>
      </c>
      <c r="E333">
        <v>24</v>
      </c>
      <c r="F333" t="s">
        <v>34</v>
      </c>
      <c r="G333">
        <v>15527</v>
      </c>
      <c r="H333">
        <v>0</v>
      </c>
      <c r="I333">
        <v>0</v>
      </c>
      <c r="J333">
        <v>0</v>
      </c>
      <c r="K333">
        <v>0</v>
      </c>
      <c r="L333">
        <v>0</v>
      </c>
      <c r="M333" t="s">
        <v>37</v>
      </c>
      <c r="O333">
        <v>2</v>
      </c>
      <c r="P333" s="2">
        <v>43207.640462962961</v>
      </c>
      <c r="Q333" s="2">
        <v>43207.557129629633</v>
      </c>
      <c r="S333" t="s">
        <v>321</v>
      </c>
      <c r="T333" t="s">
        <v>1017</v>
      </c>
      <c r="U333" t="s">
        <v>1426</v>
      </c>
      <c r="V333" t="s">
        <v>1427</v>
      </c>
      <c r="W333" t="s">
        <v>1427</v>
      </c>
      <c r="Y333" t="s">
        <v>1711</v>
      </c>
      <c r="Z333" s="2">
        <v>44070.433206018519</v>
      </c>
      <c r="AA333" s="2">
        <v>44070.349872685183</v>
      </c>
      <c r="AC333">
        <v>0</v>
      </c>
      <c r="AD333" s="3" t="s">
        <v>2425</v>
      </c>
      <c r="AE333">
        <v>0</v>
      </c>
      <c r="AF333" t="s">
        <v>2856</v>
      </c>
      <c r="AH333">
        <v>0</v>
      </c>
    </row>
    <row r="334" spans="1:34" x14ac:dyDescent="0.25">
      <c r="A334">
        <v>4067</v>
      </c>
      <c r="B334">
        <v>1</v>
      </c>
      <c r="C334">
        <v>22</v>
      </c>
      <c r="D334">
        <f>(C334-32.5)/27.8</f>
        <v>-0.37769784172661869</v>
      </c>
      <c r="E334">
        <v>31</v>
      </c>
      <c r="F334" t="s">
        <v>34</v>
      </c>
      <c r="G334">
        <v>15490</v>
      </c>
      <c r="H334">
        <v>0</v>
      </c>
      <c r="I334">
        <v>0</v>
      </c>
      <c r="J334">
        <v>0</v>
      </c>
      <c r="K334">
        <v>0</v>
      </c>
      <c r="L334">
        <v>19</v>
      </c>
      <c r="M334" t="s">
        <v>37</v>
      </c>
      <c r="O334">
        <v>2</v>
      </c>
      <c r="P334" s="2">
        <v>43143.558680555558</v>
      </c>
      <c r="Q334" s="2">
        <v>43143.517013888893</v>
      </c>
      <c r="S334" t="s">
        <v>67</v>
      </c>
      <c r="T334" t="s">
        <v>778</v>
      </c>
      <c r="U334" t="s">
        <v>1426</v>
      </c>
      <c r="V334" t="s">
        <v>1427</v>
      </c>
      <c r="W334" t="s">
        <v>1427</v>
      </c>
      <c r="Y334" t="s">
        <v>1457</v>
      </c>
      <c r="Z334" s="2">
        <v>44068.767384259263</v>
      </c>
      <c r="AA334" s="2">
        <v>44068.684050925927</v>
      </c>
      <c r="AC334">
        <v>0</v>
      </c>
      <c r="AD334" s="3" t="s">
        <v>2171</v>
      </c>
      <c r="AE334">
        <v>0</v>
      </c>
      <c r="AF334" t="s">
        <v>2856</v>
      </c>
      <c r="AH334">
        <v>0</v>
      </c>
    </row>
    <row r="335" spans="1:34" x14ac:dyDescent="0.25">
      <c r="A335">
        <v>4731</v>
      </c>
      <c r="B335">
        <v>1</v>
      </c>
      <c r="C335">
        <v>22</v>
      </c>
      <c r="D335">
        <f>(C335-32.5)/27.8</f>
        <v>-0.37769784172661869</v>
      </c>
      <c r="E335">
        <v>7</v>
      </c>
      <c r="F335" t="s">
        <v>34</v>
      </c>
      <c r="G335">
        <v>8344</v>
      </c>
      <c r="H335">
        <v>0</v>
      </c>
      <c r="I335">
        <v>0</v>
      </c>
      <c r="J335">
        <v>0</v>
      </c>
      <c r="K335">
        <v>0</v>
      </c>
      <c r="L335">
        <v>18</v>
      </c>
      <c r="M335" t="s">
        <v>37</v>
      </c>
      <c r="O335">
        <v>2</v>
      </c>
      <c r="P335" s="2">
        <v>43208.853055555563</v>
      </c>
      <c r="Q335" s="2">
        <v>43208.76972222222</v>
      </c>
      <c r="S335" t="s">
        <v>364</v>
      </c>
      <c r="T335" t="s">
        <v>1060</v>
      </c>
      <c r="U335" t="s">
        <v>1426</v>
      </c>
      <c r="V335" t="s">
        <v>1427</v>
      </c>
      <c r="W335" t="s">
        <v>1427</v>
      </c>
      <c r="Y335" t="s">
        <v>1754</v>
      </c>
      <c r="Z335" s="2">
        <v>44054.918298611112</v>
      </c>
      <c r="AA335" s="2">
        <v>44054.834965277783</v>
      </c>
      <c r="AC335">
        <v>0</v>
      </c>
      <c r="AD335" s="3" t="s">
        <v>2468</v>
      </c>
      <c r="AE335">
        <v>0</v>
      </c>
      <c r="AF335" t="s">
        <v>2856</v>
      </c>
      <c r="AH335">
        <v>0</v>
      </c>
    </row>
    <row r="336" spans="1:34" x14ac:dyDescent="0.25">
      <c r="A336">
        <v>4098</v>
      </c>
      <c r="B336">
        <v>1</v>
      </c>
      <c r="C336">
        <v>22.1</v>
      </c>
      <c r="D336">
        <f>(C336-32.5)/27.8</f>
        <v>-0.37410071942446038</v>
      </c>
      <c r="E336">
        <v>22</v>
      </c>
      <c r="F336" t="s">
        <v>34</v>
      </c>
      <c r="G336">
        <v>15378</v>
      </c>
      <c r="H336">
        <v>0</v>
      </c>
      <c r="I336">
        <v>0</v>
      </c>
      <c r="J336">
        <v>0</v>
      </c>
      <c r="K336">
        <v>0</v>
      </c>
      <c r="L336">
        <v>1</v>
      </c>
      <c r="M336" t="s">
        <v>37</v>
      </c>
      <c r="O336">
        <v>2</v>
      </c>
      <c r="P336" s="2">
        <v>43144.410995370366</v>
      </c>
      <c r="Q336" s="2">
        <v>43144.369328703702</v>
      </c>
      <c r="S336" t="s">
        <v>90</v>
      </c>
      <c r="T336" t="s">
        <v>801</v>
      </c>
      <c r="U336" t="s">
        <v>1426</v>
      </c>
      <c r="V336" t="s">
        <v>1427</v>
      </c>
      <c r="W336" t="s">
        <v>1427</v>
      </c>
      <c r="Y336" t="s">
        <v>1480</v>
      </c>
      <c r="Z336" s="2">
        <v>44068.583368055559</v>
      </c>
      <c r="AA336" s="2">
        <v>44068.500034722223</v>
      </c>
      <c r="AC336">
        <v>0</v>
      </c>
      <c r="AD336" s="3" t="s">
        <v>2194</v>
      </c>
      <c r="AE336">
        <v>0</v>
      </c>
      <c r="AF336" t="s">
        <v>2856</v>
      </c>
      <c r="AH336">
        <v>0</v>
      </c>
    </row>
    <row r="337" spans="1:34" x14ac:dyDescent="0.25">
      <c r="A337">
        <v>4934</v>
      </c>
      <c r="B337">
        <v>1</v>
      </c>
      <c r="C337">
        <v>22.2</v>
      </c>
      <c r="D337">
        <f>(C337-32.5)/27.8</f>
        <v>-0.37050359712230219</v>
      </c>
      <c r="E337">
        <v>57</v>
      </c>
      <c r="F337" t="s">
        <v>34</v>
      </c>
      <c r="G337">
        <v>15554</v>
      </c>
      <c r="H337">
        <v>0</v>
      </c>
      <c r="I337">
        <v>0</v>
      </c>
      <c r="J337">
        <v>0</v>
      </c>
      <c r="K337">
        <v>0</v>
      </c>
      <c r="L337">
        <v>2</v>
      </c>
      <c r="M337" t="s">
        <v>37</v>
      </c>
      <c r="O337">
        <v>2</v>
      </c>
      <c r="P337" s="2">
        <v>43237.544282407413</v>
      </c>
      <c r="Q337" s="2">
        <v>43237.460949074077</v>
      </c>
      <c r="S337" t="s">
        <v>442</v>
      </c>
      <c r="T337" t="s">
        <v>1138</v>
      </c>
      <c r="U337" t="s">
        <v>1426</v>
      </c>
      <c r="V337" t="s">
        <v>1427</v>
      </c>
      <c r="W337" t="s">
        <v>1427</v>
      </c>
      <c r="Y337" t="s">
        <v>1832</v>
      </c>
      <c r="Z337" s="2">
        <v>44028.395949074067</v>
      </c>
      <c r="AA337" s="2">
        <v>44028.312615740739</v>
      </c>
      <c r="AC337">
        <v>0</v>
      </c>
      <c r="AD337" s="3" t="s">
        <v>2546</v>
      </c>
      <c r="AE337">
        <v>0</v>
      </c>
      <c r="AF337" t="s">
        <v>2856</v>
      </c>
      <c r="AH337">
        <v>0</v>
      </c>
    </row>
    <row r="338" spans="1:34" x14ac:dyDescent="0.25">
      <c r="A338">
        <v>6328</v>
      </c>
      <c r="B338">
        <v>1</v>
      </c>
      <c r="C338">
        <v>22.4</v>
      </c>
      <c r="D338">
        <f>(C338-32.5)/27.8</f>
        <v>-0.36330935251798563</v>
      </c>
      <c r="E338">
        <v>7</v>
      </c>
      <c r="F338" t="s">
        <v>34</v>
      </c>
      <c r="G338">
        <v>15810</v>
      </c>
      <c r="H338">
        <v>0</v>
      </c>
      <c r="I338">
        <v>0</v>
      </c>
      <c r="J338">
        <v>0</v>
      </c>
      <c r="K338">
        <v>0</v>
      </c>
      <c r="L338">
        <v>0</v>
      </c>
      <c r="M338" t="s">
        <v>37</v>
      </c>
      <c r="O338">
        <v>2</v>
      </c>
      <c r="P338" s="2">
        <v>43771.584386574083</v>
      </c>
      <c r="Q338" s="2">
        <v>43771.542719907397</v>
      </c>
      <c r="S338" t="s">
        <v>707</v>
      </c>
      <c r="T338" t="s">
        <v>1392</v>
      </c>
      <c r="U338" t="s">
        <v>1426</v>
      </c>
      <c r="V338" t="s">
        <v>1427</v>
      </c>
      <c r="W338" t="s">
        <v>1427</v>
      </c>
      <c r="Y338" t="s">
        <v>2098</v>
      </c>
      <c r="Z338" s="2">
        <v>44064.482662037037</v>
      </c>
      <c r="AA338" s="2">
        <v>44064.399328703701</v>
      </c>
      <c r="AC338">
        <v>0</v>
      </c>
      <c r="AD338" s="3" t="s">
        <v>2812</v>
      </c>
      <c r="AE338">
        <v>0</v>
      </c>
      <c r="AF338" t="s">
        <v>2856</v>
      </c>
      <c r="AH338">
        <v>0</v>
      </c>
    </row>
    <row r="339" spans="1:34" x14ac:dyDescent="0.25">
      <c r="A339">
        <v>6635</v>
      </c>
      <c r="B339">
        <v>1</v>
      </c>
      <c r="C339">
        <v>22.4</v>
      </c>
      <c r="D339">
        <f>(C339-32.5)/27.8</f>
        <v>-0.36330935251798563</v>
      </c>
      <c r="E339">
        <v>23</v>
      </c>
      <c r="F339" t="s">
        <v>34</v>
      </c>
      <c r="G339">
        <v>15763</v>
      </c>
      <c r="H339">
        <v>0</v>
      </c>
      <c r="I339">
        <v>0</v>
      </c>
      <c r="J339">
        <v>0</v>
      </c>
      <c r="K339">
        <v>0</v>
      </c>
      <c r="L339">
        <v>1</v>
      </c>
      <c r="M339" t="s">
        <v>37</v>
      </c>
      <c r="O339">
        <v>2</v>
      </c>
      <c r="P339" s="2">
        <v>43855.589074074072</v>
      </c>
      <c r="Q339" s="2">
        <v>43855.547407407408</v>
      </c>
      <c r="S339" t="s">
        <v>732</v>
      </c>
      <c r="T339" t="s">
        <v>1412</v>
      </c>
      <c r="U339" t="s">
        <v>1426</v>
      </c>
      <c r="V339" t="s">
        <v>1427</v>
      </c>
      <c r="W339" t="s">
        <v>1427</v>
      </c>
      <c r="Y339" t="s">
        <v>2123</v>
      </c>
      <c r="Z339" s="2">
        <v>44064.482662037037</v>
      </c>
      <c r="AA339" s="2">
        <v>44064.399328703701</v>
      </c>
      <c r="AC339">
        <v>0</v>
      </c>
      <c r="AD339" s="3" t="s">
        <v>2837</v>
      </c>
      <c r="AE339">
        <v>0</v>
      </c>
      <c r="AF339" t="s">
        <v>2856</v>
      </c>
      <c r="AH339">
        <v>0</v>
      </c>
    </row>
    <row r="340" spans="1:34" x14ac:dyDescent="0.25">
      <c r="A340">
        <v>5047</v>
      </c>
      <c r="B340">
        <v>1</v>
      </c>
      <c r="C340">
        <v>22.5</v>
      </c>
      <c r="D340">
        <f>(C340-32.5)/27.8</f>
        <v>-0.35971223021582732</v>
      </c>
      <c r="E340">
        <v>129</v>
      </c>
      <c r="F340" t="s">
        <v>34</v>
      </c>
      <c r="G340">
        <v>531</v>
      </c>
      <c r="H340">
        <v>0</v>
      </c>
      <c r="I340">
        <v>0</v>
      </c>
      <c r="J340">
        <v>0</v>
      </c>
      <c r="K340">
        <v>0</v>
      </c>
      <c r="L340">
        <v>13</v>
      </c>
      <c r="M340" t="s">
        <v>37</v>
      </c>
      <c r="O340">
        <v>2</v>
      </c>
      <c r="P340" s="2">
        <v>43299.665300925917</v>
      </c>
      <c r="Q340" s="2">
        <v>43299.581967592603</v>
      </c>
      <c r="S340" t="s">
        <v>478</v>
      </c>
      <c r="T340" t="s">
        <v>1173</v>
      </c>
      <c r="U340" t="s">
        <v>1426</v>
      </c>
      <c r="V340" t="s">
        <v>1427</v>
      </c>
      <c r="W340" t="s">
        <v>1427</v>
      </c>
      <c r="Y340" t="s">
        <v>1868</v>
      </c>
      <c r="Z340" s="2">
        <v>44070.649340277778</v>
      </c>
      <c r="AA340" s="2">
        <v>44070.566006944442</v>
      </c>
      <c r="AC340">
        <v>0</v>
      </c>
      <c r="AD340" s="3" t="s">
        <v>2582</v>
      </c>
      <c r="AE340">
        <v>0</v>
      </c>
      <c r="AF340" t="s">
        <v>2856</v>
      </c>
      <c r="AH340">
        <v>0</v>
      </c>
    </row>
    <row r="341" spans="1:34" x14ac:dyDescent="0.25">
      <c r="A341">
        <v>4048</v>
      </c>
      <c r="B341">
        <v>1</v>
      </c>
      <c r="C341">
        <v>22.8</v>
      </c>
      <c r="D341">
        <f>(C341-32.5)/27.8</f>
        <v>-0.34892086330935246</v>
      </c>
      <c r="E341">
        <v>22</v>
      </c>
      <c r="F341" t="s">
        <v>34</v>
      </c>
      <c r="G341">
        <v>16044</v>
      </c>
      <c r="H341">
        <v>0</v>
      </c>
      <c r="I341">
        <v>0</v>
      </c>
      <c r="J341">
        <v>0</v>
      </c>
      <c r="K341">
        <v>0</v>
      </c>
      <c r="L341">
        <v>7</v>
      </c>
      <c r="M341" t="s">
        <v>37</v>
      </c>
      <c r="O341">
        <v>2</v>
      </c>
      <c r="P341" s="2">
        <v>43143.440370370372</v>
      </c>
      <c r="Q341" s="2">
        <v>43143.3987037037</v>
      </c>
      <c r="S341" t="s">
        <v>50</v>
      </c>
      <c r="T341" t="s">
        <v>761</v>
      </c>
      <c r="U341" t="s">
        <v>1426</v>
      </c>
      <c r="V341" t="s">
        <v>1427</v>
      </c>
      <c r="W341" t="s">
        <v>1427</v>
      </c>
      <c r="Y341" t="s">
        <v>1440</v>
      </c>
      <c r="Z341" s="2">
        <v>44057.739618055559</v>
      </c>
      <c r="AA341" s="2">
        <v>44057.656284722223</v>
      </c>
      <c r="AC341">
        <v>0</v>
      </c>
      <c r="AD341" s="3" t="s">
        <v>2154</v>
      </c>
      <c r="AE341">
        <v>0</v>
      </c>
      <c r="AF341" t="s">
        <v>2856</v>
      </c>
      <c r="AH341">
        <v>0</v>
      </c>
    </row>
    <row r="342" spans="1:34" x14ac:dyDescent="0.25">
      <c r="A342">
        <v>4096</v>
      </c>
      <c r="B342">
        <v>1</v>
      </c>
      <c r="C342">
        <v>22.8</v>
      </c>
      <c r="D342">
        <f>(C342-32.5)/27.8</f>
        <v>-0.34892086330935246</v>
      </c>
      <c r="E342">
        <v>12</v>
      </c>
      <c r="F342" t="s">
        <v>34</v>
      </c>
      <c r="G342">
        <v>15564</v>
      </c>
      <c r="H342">
        <v>0</v>
      </c>
      <c r="I342">
        <v>0</v>
      </c>
      <c r="J342">
        <v>0</v>
      </c>
      <c r="K342">
        <v>0</v>
      </c>
      <c r="L342">
        <v>0</v>
      </c>
      <c r="M342" t="s">
        <v>37</v>
      </c>
      <c r="O342">
        <v>2</v>
      </c>
      <c r="P342" s="2">
        <v>43144.404456018521</v>
      </c>
      <c r="Q342" s="2">
        <v>43144.36278935185</v>
      </c>
      <c r="S342" t="s">
        <v>88</v>
      </c>
      <c r="T342" t="s">
        <v>799</v>
      </c>
      <c r="U342" t="s">
        <v>1426</v>
      </c>
      <c r="V342" t="s">
        <v>1427</v>
      </c>
      <c r="W342" t="s">
        <v>1427</v>
      </c>
      <c r="Y342" t="s">
        <v>1478</v>
      </c>
      <c r="Z342" s="2">
        <v>44064.732662037037</v>
      </c>
      <c r="AA342" s="2">
        <v>44064.649328703701</v>
      </c>
      <c r="AC342">
        <v>0</v>
      </c>
      <c r="AD342" s="3" t="s">
        <v>2192</v>
      </c>
      <c r="AE342">
        <v>0</v>
      </c>
      <c r="AF342" t="s">
        <v>2856</v>
      </c>
      <c r="AH342">
        <v>0</v>
      </c>
    </row>
    <row r="343" spans="1:34" x14ac:dyDescent="0.25">
      <c r="A343">
        <v>4707</v>
      </c>
      <c r="B343">
        <v>1</v>
      </c>
      <c r="C343">
        <v>22.8</v>
      </c>
      <c r="D343">
        <f>(C343-32.5)/27.8</f>
        <v>-0.34892086330935246</v>
      </c>
      <c r="E343">
        <v>13</v>
      </c>
      <c r="F343" t="s">
        <v>34</v>
      </c>
      <c r="G343">
        <v>15466</v>
      </c>
      <c r="H343">
        <v>0</v>
      </c>
      <c r="I343">
        <v>0</v>
      </c>
      <c r="J343">
        <v>0</v>
      </c>
      <c r="K343">
        <v>0</v>
      </c>
      <c r="L343">
        <v>13</v>
      </c>
      <c r="M343" t="s">
        <v>37</v>
      </c>
      <c r="O343">
        <v>2</v>
      </c>
      <c r="P343" s="2">
        <v>43207.889432870368</v>
      </c>
      <c r="Q343" s="2">
        <v>43207.80609953704</v>
      </c>
      <c r="S343" t="s">
        <v>343</v>
      </c>
      <c r="T343" t="s">
        <v>1039</v>
      </c>
      <c r="U343" t="s">
        <v>1426</v>
      </c>
      <c r="V343" t="s">
        <v>1427</v>
      </c>
      <c r="W343" t="s">
        <v>1427</v>
      </c>
      <c r="Y343" t="s">
        <v>1733</v>
      </c>
      <c r="Z343" s="2">
        <v>44042.767395833333</v>
      </c>
      <c r="AA343" s="2">
        <v>44042.684062499997</v>
      </c>
      <c r="AC343">
        <v>0</v>
      </c>
      <c r="AD343" s="3" t="s">
        <v>2447</v>
      </c>
      <c r="AE343">
        <v>0</v>
      </c>
      <c r="AF343" t="s">
        <v>2856</v>
      </c>
      <c r="AH343">
        <v>0</v>
      </c>
    </row>
    <row r="344" spans="1:34" x14ac:dyDescent="0.25">
      <c r="A344">
        <v>4876</v>
      </c>
      <c r="B344">
        <v>1</v>
      </c>
      <c r="C344">
        <v>22.8</v>
      </c>
      <c r="D344">
        <f>(C344-32.5)/27.8</f>
        <v>-0.34892086330935246</v>
      </c>
      <c r="E344">
        <v>4</v>
      </c>
      <c r="F344" t="s">
        <v>34</v>
      </c>
      <c r="G344">
        <v>16289</v>
      </c>
      <c r="H344">
        <v>0</v>
      </c>
      <c r="I344">
        <v>0</v>
      </c>
      <c r="J344">
        <v>0</v>
      </c>
      <c r="K344">
        <v>0</v>
      </c>
      <c r="L344">
        <v>22</v>
      </c>
      <c r="M344" t="s">
        <v>37</v>
      </c>
      <c r="O344">
        <v>2</v>
      </c>
      <c r="P344" s="2">
        <v>43224.56962962963</v>
      </c>
      <c r="Q344" s="2">
        <v>43224.486296296287</v>
      </c>
      <c r="S344" t="s">
        <v>405</v>
      </c>
      <c r="T344" t="s">
        <v>1101</v>
      </c>
      <c r="U344" t="s">
        <v>1426</v>
      </c>
      <c r="V344" t="s">
        <v>1427</v>
      </c>
      <c r="W344" t="s">
        <v>1427</v>
      </c>
      <c r="Y344" t="s">
        <v>1795</v>
      </c>
      <c r="Z344" s="2">
        <v>44068.774340277778</v>
      </c>
      <c r="AA344" s="2">
        <v>44068.691006944442</v>
      </c>
      <c r="AC344">
        <v>0</v>
      </c>
      <c r="AD344" s="3" t="s">
        <v>2509</v>
      </c>
      <c r="AE344">
        <v>0</v>
      </c>
      <c r="AF344" t="s">
        <v>2856</v>
      </c>
      <c r="AH344">
        <v>0</v>
      </c>
    </row>
    <row r="345" spans="1:34" x14ac:dyDescent="0.25">
      <c r="A345">
        <v>5382</v>
      </c>
      <c r="B345">
        <v>1</v>
      </c>
      <c r="C345">
        <v>22.8</v>
      </c>
      <c r="D345">
        <f>(C345-32.5)/27.8</f>
        <v>-0.34892086330935246</v>
      </c>
      <c r="E345">
        <v>11</v>
      </c>
      <c r="F345" t="s">
        <v>34</v>
      </c>
      <c r="G345">
        <v>16011</v>
      </c>
      <c r="H345">
        <v>0</v>
      </c>
      <c r="I345">
        <v>0</v>
      </c>
      <c r="J345">
        <v>0</v>
      </c>
      <c r="K345">
        <v>0</v>
      </c>
      <c r="L345">
        <v>0</v>
      </c>
      <c r="M345" t="s">
        <v>37</v>
      </c>
      <c r="O345">
        <v>2</v>
      </c>
      <c r="P345" s="2">
        <v>43344.660231481481</v>
      </c>
      <c r="Q345" s="2">
        <v>43344.576898148152</v>
      </c>
      <c r="S345" t="s">
        <v>490</v>
      </c>
      <c r="T345" t="s">
        <v>1185</v>
      </c>
      <c r="U345" t="s">
        <v>1426</v>
      </c>
      <c r="V345" t="s">
        <v>1427</v>
      </c>
      <c r="W345" t="s">
        <v>1427</v>
      </c>
      <c r="Y345" t="s">
        <v>1880</v>
      </c>
      <c r="Z345" s="2">
        <v>44004.482662037037</v>
      </c>
      <c r="AA345" s="2">
        <v>44004.399328703701</v>
      </c>
      <c r="AC345">
        <v>0</v>
      </c>
      <c r="AD345" s="3" t="s">
        <v>2594</v>
      </c>
      <c r="AE345">
        <v>0</v>
      </c>
      <c r="AF345" t="s">
        <v>2856</v>
      </c>
      <c r="AH345">
        <v>0</v>
      </c>
    </row>
    <row r="346" spans="1:34" x14ac:dyDescent="0.25">
      <c r="A346">
        <v>4077</v>
      </c>
      <c r="B346">
        <v>1</v>
      </c>
      <c r="C346">
        <v>22.9</v>
      </c>
      <c r="D346">
        <f>(C346-32.5)/27.8</f>
        <v>-0.34532374100719426</v>
      </c>
      <c r="E346">
        <v>48</v>
      </c>
      <c r="F346" t="s">
        <v>34</v>
      </c>
      <c r="G346">
        <v>15440</v>
      </c>
      <c r="H346">
        <v>0</v>
      </c>
      <c r="I346">
        <v>0</v>
      </c>
      <c r="J346">
        <v>0</v>
      </c>
      <c r="K346">
        <v>0</v>
      </c>
      <c r="L346">
        <v>0</v>
      </c>
      <c r="M346" t="s">
        <v>37</v>
      </c>
      <c r="O346">
        <v>2</v>
      </c>
      <c r="P346" s="2">
        <v>43143.615370370368</v>
      </c>
      <c r="Q346" s="2">
        <v>43143.573703703703</v>
      </c>
      <c r="S346" t="s">
        <v>77</v>
      </c>
      <c r="T346" t="s">
        <v>788</v>
      </c>
      <c r="U346" t="s">
        <v>1426</v>
      </c>
      <c r="V346" t="s">
        <v>1427</v>
      </c>
      <c r="W346" t="s">
        <v>1427</v>
      </c>
      <c r="Y346" t="s">
        <v>1467</v>
      </c>
      <c r="Z346" s="2">
        <v>44065.746550925927</v>
      </c>
      <c r="AA346" s="2">
        <v>44065.663217592592</v>
      </c>
      <c r="AC346">
        <v>0</v>
      </c>
      <c r="AD346" s="3" t="s">
        <v>2181</v>
      </c>
      <c r="AE346">
        <v>0</v>
      </c>
      <c r="AF346" t="s">
        <v>2856</v>
      </c>
      <c r="AH346">
        <v>0</v>
      </c>
    </row>
    <row r="347" spans="1:34" x14ac:dyDescent="0.25">
      <c r="A347">
        <v>4907</v>
      </c>
      <c r="B347">
        <v>1</v>
      </c>
      <c r="C347">
        <v>22.9</v>
      </c>
      <c r="D347">
        <f>(C347-32.5)/27.8</f>
        <v>-0.34532374100719426</v>
      </c>
      <c r="E347">
        <v>6</v>
      </c>
      <c r="F347" t="s">
        <v>34</v>
      </c>
      <c r="G347">
        <v>14374</v>
      </c>
      <c r="H347">
        <v>0</v>
      </c>
      <c r="I347">
        <v>0</v>
      </c>
      <c r="J347">
        <v>0</v>
      </c>
      <c r="K347">
        <v>0</v>
      </c>
      <c r="L347">
        <v>0</v>
      </c>
      <c r="M347" t="s">
        <v>37</v>
      </c>
      <c r="O347">
        <v>2</v>
      </c>
      <c r="P347" s="2">
        <v>43235.445092592592</v>
      </c>
      <c r="Q347" s="2">
        <v>43235.361759259264</v>
      </c>
      <c r="S347" t="s">
        <v>420</v>
      </c>
      <c r="T347" t="s">
        <v>1116</v>
      </c>
      <c r="U347" t="s">
        <v>1426</v>
      </c>
      <c r="V347" t="s">
        <v>1427</v>
      </c>
      <c r="W347" t="s">
        <v>1427</v>
      </c>
      <c r="Y347" t="s">
        <v>1810</v>
      </c>
      <c r="Z347" s="2">
        <v>44070.670162037037</v>
      </c>
      <c r="AA347" s="2">
        <v>44070.586828703701</v>
      </c>
      <c r="AC347">
        <v>0</v>
      </c>
      <c r="AD347" s="3" t="s">
        <v>2524</v>
      </c>
      <c r="AE347">
        <v>0</v>
      </c>
      <c r="AF347" t="s">
        <v>2856</v>
      </c>
      <c r="AH347">
        <v>0</v>
      </c>
    </row>
    <row r="348" spans="1:34" x14ac:dyDescent="0.25">
      <c r="A348">
        <v>4130</v>
      </c>
      <c r="B348">
        <v>1</v>
      </c>
      <c r="C348">
        <v>23</v>
      </c>
      <c r="D348">
        <f>(C348-32.5)/27.8</f>
        <v>-0.34172661870503596</v>
      </c>
      <c r="E348">
        <v>0</v>
      </c>
      <c r="F348" t="s">
        <v>33</v>
      </c>
      <c r="G348">
        <v>15339</v>
      </c>
      <c r="H348">
        <v>0</v>
      </c>
      <c r="I348">
        <v>0</v>
      </c>
      <c r="J348">
        <v>0</v>
      </c>
      <c r="K348">
        <v>0</v>
      </c>
      <c r="L348">
        <v>0</v>
      </c>
      <c r="M348" t="s">
        <v>37</v>
      </c>
      <c r="O348">
        <v>2</v>
      </c>
      <c r="P348" s="2">
        <v>43144.485636574071</v>
      </c>
      <c r="Q348" s="2">
        <v>43144.443969907406</v>
      </c>
      <c r="S348" t="s">
        <v>102</v>
      </c>
      <c r="T348" t="s">
        <v>813</v>
      </c>
      <c r="U348" t="s">
        <v>1426</v>
      </c>
      <c r="V348" t="s">
        <v>1427</v>
      </c>
      <c r="W348" t="s">
        <v>1427</v>
      </c>
      <c r="Y348" t="s">
        <v>1492</v>
      </c>
      <c r="Z348" s="2">
        <v>43903.395972222221</v>
      </c>
      <c r="AA348" s="2">
        <v>43903.354305555556</v>
      </c>
      <c r="AC348">
        <v>0</v>
      </c>
      <c r="AD348" s="3" t="s">
        <v>2206</v>
      </c>
      <c r="AE348">
        <v>0</v>
      </c>
      <c r="AF348" t="s">
        <v>2856</v>
      </c>
      <c r="AH348">
        <v>0</v>
      </c>
    </row>
    <row r="349" spans="1:34" x14ac:dyDescent="0.25">
      <c r="A349">
        <v>4205</v>
      </c>
      <c r="B349">
        <v>1</v>
      </c>
      <c r="C349">
        <v>23</v>
      </c>
      <c r="D349">
        <f>(C349-32.5)/27.8</f>
        <v>-0.34172661870503596</v>
      </c>
      <c r="E349">
        <v>0</v>
      </c>
      <c r="F349" t="s">
        <v>33</v>
      </c>
      <c r="G349">
        <v>15413</v>
      </c>
      <c r="H349">
        <v>0</v>
      </c>
      <c r="I349">
        <v>0</v>
      </c>
      <c r="J349">
        <v>0</v>
      </c>
      <c r="K349">
        <v>0</v>
      </c>
      <c r="L349">
        <v>12</v>
      </c>
      <c r="M349" t="s">
        <v>37</v>
      </c>
      <c r="O349">
        <v>2</v>
      </c>
      <c r="P349" s="2">
        <v>43146.617650462962</v>
      </c>
      <c r="Q349" s="2">
        <v>43146.575983796298</v>
      </c>
      <c r="S349" t="s">
        <v>162</v>
      </c>
      <c r="T349" t="s">
        <v>873</v>
      </c>
      <c r="U349" t="s">
        <v>1426</v>
      </c>
      <c r="V349" t="s">
        <v>1427</v>
      </c>
      <c r="W349" t="s">
        <v>1427</v>
      </c>
      <c r="Y349" t="s">
        <v>1552</v>
      </c>
      <c r="Z349" s="2">
        <v>44041.465509259258</v>
      </c>
      <c r="AA349" s="2">
        <v>44041.382175925923</v>
      </c>
      <c r="AC349">
        <v>0</v>
      </c>
      <c r="AD349" s="3" t="s">
        <v>2266</v>
      </c>
      <c r="AE349">
        <v>0</v>
      </c>
      <c r="AF349" t="s">
        <v>2856</v>
      </c>
      <c r="AH349">
        <v>0</v>
      </c>
    </row>
    <row r="350" spans="1:34" x14ac:dyDescent="0.25">
      <c r="A350">
        <v>4974</v>
      </c>
      <c r="B350">
        <v>1</v>
      </c>
      <c r="C350">
        <v>23</v>
      </c>
      <c r="D350">
        <f>(C350-32.5)/27.8</f>
        <v>-0.34172661870503596</v>
      </c>
      <c r="E350">
        <v>2</v>
      </c>
      <c r="F350" t="s">
        <v>34</v>
      </c>
      <c r="G350">
        <v>16004</v>
      </c>
      <c r="H350">
        <v>0</v>
      </c>
      <c r="I350">
        <v>0</v>
      </c>
      <c r="J350">
        <v>0</v>
      </c>
      <c r="K350">
        <v>0</v>
      </c>
      <c r="L350">
        <v>5</v>
      </c>
      <c r="M350" t="s">
        <v>37</v>
      </c>
      <c r="O350">
        <v>2</v>
      </c>
      <c r="P350" s="2">
        <v>43258.685706018521</v>
      </c>
      <c r="Q350" s="2">
        <v>43258.602372685193</v>
      </c>
      <c r="S350" t="s">
        <v>454</v>
      </c>
      <c r="T350" t="s">
        <v>1150</v>
      </c>
      <c r="U350" t="s">
        <v>1426</v>
      </c>
      <c r="V350" t="s">
        <v>1427</v>
      </c>
      <c r="W350" t="s">
        <v>1427</v>
      </c>
      <c r="Y350" t="s">
        <v>1844</v>
      </c>
      <c r="Z350" s="2">
        <v>44068.774328703701</v>
      </c>
      <c r="AA350" s="2">
        <v>44068.690995370373</v>
      </c>
      <c r="AC350">
        <v>0</v>
      </c>
      <c r="AD350" s="3" t="s">
        <v>2558</v>
      </c>
      <c r="AE350">
        <v>0</v>
      </c>
      <c r="AF350" t="s">
        <v>2856</v>
      </c>
      <c r="AH350">
        <v>0</v>
      </c>
    </row>
    <row r="351" spans="1:34" x14ac:dyDescent="0.25">
      <c r="A351">
        <v>5795</v>
      </c>
      <c r="B351">
        <v>1</v>
      </c>
      <c r="C351">
        <v>23</v>
      </c>
      <c r="D351">
        <f>(C351-32.5)/27.8</f>
        <v>-0.34172661870503596</v>
      </c>
      <c r="E351">
        <v>18</v>
      </c>
      <c r="F351" t="s">
        <v>34</v>
      </c>
      <c r="G351">
        <v>13291</v>
      </c>
      <c r="H351">
        <v>0</v>
      </c>
      <c r="I351">
        <v>0</v>
      </c>
      <c r="J351">
        <v>0</v>
      </c>
      <c r="K351">
        <v>0</v>
      </c>
      <c r="L351">
        <v>0</v>
      </c>
      <c r="M351" t="s">
        <v>37</v>
      </c>
      <c r="O351">
        <v>2</v>
      </c>
      <c r="P351" s="2">
        <v>43543.438159722216</v>
      </c>
      <c r="Q351" s="2">
        <v>43543.396493055552</v>
      </c>
      <c r="S351" t="s">
        <v>601</v>
      </c>
      <c r="T351" t="s">
        <v>1291</v>
      </c>
      <c r="U351" t="s">
        <v>1426</v>
      </c>
      <c r="V351" t="s">
        <v>1427</v>
      </c>
      <c r="W351" t="s">
        <v>1427</v>
      </c>
      <c r="Y351" t="s">
        <v>1992</v>
      </c>
      <c r="Z351" s="2">
        <v>44041.403495370367</v>
      </c>
      <c r="AA351" s="2">
        <v>44041.320162037038</v>
      </c>
      <c r="AC351">
        <v>0</v>
      </c>
      <c r="AD351" s="3" t="s">
        <v>2706</v>
      </c>
      <c r="AE351">
        <v>0</v>
      </c>
      <c r="AF351" t="s">
        <v>2856</v>
      </c>
      <c r="AH351">
        <v>0</v>
      </c>
    </row>
    <row r="352" spans="1:34" x14ac:dyDescent="0.25">
      <c r="A352">
        <v>4084</v>
      </c>
      <c r="B352">
        <v>1</v>
      </c>
      <c r="C352">
        <v>23.2</v>
      </c>
      <c r="D352">
        <f>(C352-32.5)/27.8</f>
        <v>-0.33453237410071945</v>
      </c>
      <c r="E352">
        <v>14</v>
      </c>
      <c r="F352" t="s">
        <v>34</v>
      </c>
      <c r="G352">
        <v>16014</v>
      </c>
      <c r="H352">
        <v>0</v>
      </c>
      <c r="I352">
        <v>0</v>
      </c>
      <c r="J352">
        <v>0</v>
      </c>
      <c r="K352">
        <v>0</v>
      </c>
      <c r="L352">
        <v>0</v>
      </c>
      <c r="M352" t="s">
        <v>37</v>
      </c>
      <c r="O352">
        <v>2</v>
      </c>
      <c r="P352" s="2">
        <v>43143.639618055553</v>
      </c>
      <c r="Q352" s="2">
        <v>43143.597951388889</v>
      </c>
      <c r="S352" t="s">
        <v>82</v>
      </c>
      <c r="T352" t="s">
        <v>793</v>
      </c>
      <c r="U352" t="s">
        <v>1426</v>
      </c>
      <c r="V352" t="s">
        <v>1427</v>
      </c>
      <c r="W352" t="s">
        <v>1427</v>
      </c>
      <c r="Y352" t="s">
        <v>1472</v>
      </c>
      <c r="Z352" s="2">
        <v>44065.420162037037</v>
      </c>
      <c r="AA352" s="2">
        <v>44065.336828703701</v>
      </c>
      <c r="AC352">
        <v>0</v>
      </c>
      <c r="AD352" s="3" t="s">
        <v>2186</v>
      </c>
      <c r="AE352">
        <v>0</v>
      </c>
      <c r="AF352" t="s">
        <v>2856</v>
      </c>
      <c r="AH352">
        <v>0</v>
      </c>
    </row>
    <row r="353" spans="1:34" x14ac:dyDescent="0.25">
      <c r="A353">
        <v>4298</v>
      </c>
      <c r="B353">
        <v>1</v>
      </c>
      <c r="C353">
        <v>23.2</v>
      </c>
      <c r="D353">
        <f>(C353-32.5)/27.8</f>
        <v>-0.33453237410071945</v>
      </c>
      <c r="E353">
        <v>36</v>
      </c>
      <c r="F353" t="s">
        <v>34</v>
      </c>
      <c r="G353">
        <v>16501</v>
      </c>
      <c r="H353">
        <v>0</v>
      </c>
      <c r="I353">
        <v>0</v>
      </c>
      <c r="J353">
        <v>0</v>
      </c>
      <c r="K353">
        <v>0</v>
      </c>
      <c r="L353">
        <v>1</v>
      </c>
      <c r="M353" t="s">
        <v>37</v>
      </c>
      <c r="O353">
        <v>2</v>
      </c>
      <c r="P353" s="2">
        <v>43159.620335648149</v>
      </c>
      <c r="Q353" s="2">
        <v>43159.578668981478</v>
      </c>
      <c r="S353" t="s">
        <v>224</v>
      </c>
      <c r="T353" t="s">
        <v>935</v>
      </c>
      <c r="U353" t="s">
        <v>1426</v>
      </c>
      <c r="V353" t="s">
        <v>1427</v>
      </c>
      <c r="W353" t="s">
        <v>1427</v>
      </c>
      <c r="Y353" t="s">
        <v>1614</v>
      </c>
      <c r="Z353" s="2">
        <v>44069.621550925927</v>
      </c>
      <c r="AA353" s="2">
        <v>44069.538217592592</v>
      </c>
      <c r="AC353">
        <v>0</v>
      </c>
      <c r="AD353" s="3" t="s">
        <v>2328</v>
      </c>
      <c r="AE353">
        <v>0</v>
      </c>
      <c r="AF353" t="s">
        <v>2856</v>
      </c>
      <c r="AH353">
        <v>0</v>
      </c>
    </row>
    <row r="354" spans="1:34" x14ac:dyDescent="0.25">
      <c r="A354">
        <v>4925</v>
      </c>
      <c r="B354">
        <v>1</v>
      </c>
      <c r="C354">
        <v>23.2</v>
      </c>
      <c r="D354">
        <f>(C354-32.5)/27.8</f>
        <v>-0.33453237410071945</v>
      </c>
      <c r="E354">
        <v>0</v>
      </c>
      <c r="F354" t="s">
        <v>33</v>
      </c>
      <c r="G354">
        <v>16277</v>
      </c>
      <c r="H354">
        <v>0</v>
      </c>
      <c r="I354">
        <v>0</v>
      </c>
      <c r="J354">
        <v>0</v>
      </c>
      <c r="K354">
        <v>0</v>
      </c>
      <c r="L354">
        <v>12</v>
      </c>
      <c r="M354" t="s">
        <v>37</v>
      </c>
      <c r="O354">
        <v>2</v>
      </c>
      <c r="P354" s="2">
        <v>43237.503981481481</v>
      </c>
      <c r="Q354" s="2">
        <v>43237.420648148152</v>
      </c>
      <c r="S354" t="s">
        <v>433</v>
      </c>
      <c r="T354" t="s">
        <v>1129</v>
      </c>
      <c r="U354" t="s">
        <v>1426</v>
      </c>
      <c r="V354" t="s">
        <v>1427</v>
      </c>
      <c r="W354" t="s">
        <v>1427</v>
      </c>
      <c r="Y354" t="s">
        <v>1823</v>
      </c>
      <c r="Z354" s="2">
        <v>43993.468784722223</v>
      </c>
      <c r="AA354" s="2">
        <v>43993.385451388887</v>
      </c>
      <c r="AC354">
        <v>0</v>
      </c>
      <c r="AD354" s="3" t="s">
        <v>2537</v>
      </c>
      <c r="AE354">
        <v>0</v>
      </c>
      <c r="AF354" t="s">
        <v>2856</v>
      </c>
      <c r="AH354">
        <v>0</v>
      </c>
    </row>
    <row r="355" spans="1:34" x14ac:dyDescent="0.25">
      <c r="A355">
        <v>4070</v>
      </c>
      <c r="B355">
        <v>1</v>
      </c>
      <c r="C355">
        <v>23.4</v>
      </c>
      <c r="D355">
        <f>(C355-32.5)/27.8</f>
        <v>-0.3273381294964029</v>
      </c>
      <c r="E355">
        <v>98</v>
      </c>
      <c r="F355" t="s">
        <v>34</v>
      </c>
      <c r="G355">
        <v>15444</v>
      </c>
      <c r="H355">
        <v>0</v>
      </c>
      <c r="I355">
        <v>0</v>
      </c>
      <c r="J355">
        <v>0</v>
      </c>
      <c r="K355">
        <v>0</v>
      </c>
      <c r="L355">
        <v>7</v>
      </c>
      <c r="M355" t="s">
        <v>37</v>
      </c>
      <c r="O355">
        <v>2</v>
      </c>
      <c r="P355" s="2">
        <v>43143.584918981483</v>
      </c>
      <c r="Q355" s="2">
        <v>43143.543252314812</v>
      </c>
      <c r="S355" t="s">
        <v>70</v>
      </c>
      <c r="T355" t="s">
        <v>781</v>
      </c>
      <c r="U355" t="s">
        <v>1426</v>
      </c>
      <c r="V355" t="s">
        <v>1427</v>
      </c>
      <c r="W355" t="s">
        <v>1427</v>
      </c>
      <c r="Y355" t="s">
        <v>1460</v>
      </c>
      <c r="Z355" s="2">
        <v>44070.395937499998</v>
      </c>
      <c r="AA355" s="2">
        <v>44070.312604166669</v>
      </c>
      <c r="AC355">
        <v>0</v>
      </c>
      <c r="AD355" s="3" t="s">
        <v>2174</v>
      </c>
      <c r="AE355">
        <v>0</v>
      </c>
      <c r="AF355" t="s">
        <v>2856</v>
      </c>
      <c r="AH355">
        <v>0</v>
      </c>
    </row>
    <row r="356" spans="1:34" x14ac:dyDescent="0.25">
      <c r="A356">
        <v>4717</v>
      </c>
      <c r="B356">
        <v>1</v>
      </c>
      <c r="C356">
        <v>23.4</v>
      </c>
      <c r="D356">
        <f>(C356-32.5)/27.8</f>
        <v>-0.3273381294964029</v>
      </c>
      <c r="E356">
        <v>0</v>
      </c>
      <c r="F356" t="s">
        <v>33</v>
      </c>
      <c r="G356">
        <v>15658</v>
      </c>
      <c r="H356">
        <v>0</v>
      </c>
      <c r="I356">
        <v>0</v>
      </c>
      <c r="J356">
        <v>0</v>
      </c>
      <c r="K356">
        <v>0</v>
      </c>
      <c r="L356">
        <v>6</v>
      </c>
      <c r="M356" t="s">
        <v>37</v>
      </c>
      <c r="O356">
        <v>2</v>
      </c>
      <c r="P356" s="2">
        <v>43207.92459490741</v>
      </c>
      <c r="Q356" s="2">
        <v>43207.841261574067</v>
      </c>
      <c r="S356" t="s">
        <v>352</v>
      </c>
      <c r="T356" t="s">
        <v>1048</v>
      </c>
      <c r="U356" t="s">
        <v>1426</v>
      </c>
      <c r="V356" t="s">
        <v>1427</v>
      </c>
      <c r="W356" t="s">
        <v>1427</v>
      </c>
      <c r="Y356" t="s">
        <v>1742</v>
      </c>
      <c r="Z356" s="2">
        <v>44037.732673611114</v>
      </c>
      <c r="AA356" s="2">
        <v>44037.649340277778</v>
      </c>
      <c r="AC356">
        <v>0</v>
      </c>
      <c r="AD356" s="3" t="s">
        <v>2456</v>
      </c>
      <c r="AE356">
        <v>0</v>
      </c>
      <c r="AF356" t="s">
        <v>2856</v>
      </c>
      <c r="AH356">
        <v>0</v>
      </c>
    </row>
    <row r="357" spans="1:34" x14ac:dyDescent="0.25">
      <c r="A357">
        <v>4725</v>
      </c>
      <c r="B357">
        <v>1</v>
      </c>
      <c r="C357">
        <v>23.4</v>
      </c>
      <c r="D357">
        <f>(C357-32.5)/27.8</f>
        <v>-0.3273381294964029</v>
      </c>
      <c r="E357">
        <v>1</v>
      </c>
      <c r="F357" t="s">
        <v>34</v>
      </c>
      <c r="G357">
        <v>16010</v>
      </c>
      <c r="H357">
        <v>0</v>
      </c>
      <c r="I357">
        <v>0</v>
      </c>
      <c r="J357">
        <v>0</v>
      </c>
      <c r="K357">
        <v>0</v>
      </c>
      <c r="L357">
        <v>0</v>
      </c>
      <c r="M357" t="s">
        <v>37</v>
      </c>
      <c r="O357">
        <v>2</v>
      </c>
      <c r="P357" s="2">
        <v>43208.489930555559</v>
      </c>
      <c r="Q357" s="2">
        <v>43208.406597222223</v>
      </c>
      <c r="S357" t="s">
        <v>358</v>
      </c>
      <c r="T357" t="s">
        <v>1054</v>
      </c>
      <c r="U357" t="s">
        <v>1426</v>
      </c>
      <c r="V357" t="s">
        <v>1427</v>
      </c>
      <c r="W357" t="s">
        <v>1427</v>
      </c>
      <c r="Y357" t="s">
        <v>1748</v>
      </c>
      <c r="Z357" s="2">
        <v>44065.621562499997</v>
      </c>
      <c r="AA357" s="2">
        <v>44065.538229166668</v>
      </c>
      <c r="AC357">
        <v>0</v>
      </c>
      <c r="AD357" s="3" t="s">
        <v>2462</v>
      </c>
      <c r="AE357">
        <v>0</v>
      </c>
      <c r="AF357" t="s">
        <v>2856</v>
      </c>
      <c r="AH357">
        <v>0</v>
      </c>
    </row>
    <row r="358" spans="1:34" x14ac:dyDescent="0.25">
      <c r="A358">
        <v>6221</v>
      </c>
      <c r="B358">
        <v>1</v>
      </c>
      <c r="C358">
        <v>23.5</v>
      </c>
      <c r="D358">
        <f>(C358-32.5)/27.8</f>
        <v>-0.32374100719424459</v>
      </c>
      <c r="E358">
        <v>3</v>
      </c>
      <c r="F358" t="s">
        <v>34</v>
      </c>
      <c r="G358">
        <v>16096</v>
      </c>
      <c r="H358">
        <v>0</v>
      </c>
      <c r="I358">
        <v>0</v>
      </c>
      <c r="J358">
        <v>0</v>
      </c>
      <c r="K358">
        <v>0</v>
      </c>
      <c r="L358">
        <v>0</v>
      </c>
      <c r="M358" t="s">
        <v>37</v>
      </c>
      <c r="O358">
        <v>2</v>
      </c>
      <c r="P358" s="2">
        <v>43672.41207175926</v>
      </c>
      <c r="Q358" s="2">
        <v>43672.328738425917</v>
      </c>
      <c r="S358" t="s">
        <v>695</v>
      </c>
      <c r="T358" t="s">
        <v>1380</v>
      </c>
      <c r="U358" t="s">
        <v>1426</v>
      </c>
      <c r="V358" t="s">
        <v>1427</v>
      </c>
      <c r="W358" t="s">
        <v>1427</v>
      </c>
      <c r="Y358" t="s">
        <v>2086</v>
      </c>
      <c r="Z358" s="2">
        <v>44062.746550925927</v>
      </c>
      <c r="AA358" s="2">
        <v>44062.663217592592</v>
      </c>
      <c r="AC358">
        <v>0</v>
      </c>
      <c r="AD358" s="3" t="s">
        <v>2800</v>
      </c>
      <c r="AE358">
        <v>0</v>
      </c>
      <c r="AF358" t="s">
        <v>2856</v>
      </c>
      <c r="AH358">
        <v>0</v>
      </c>
    </row>
    <row r="359" spans="1:34" x14ac:dyDescent="0.25">
      <c r="A359">
        <v>5443</v>
      </c>
      <c r="B359">
        <v>1</v>
      </c>
      <c r="C359">
        <v>23.6</v>
      </c>
      <c r="D359">
        <f>(C359-32.5)/27.8</f>
        <v>-0.32014388489208628</v>
      </c>
      <c r="E359">
        <v>2</v>
      </c>
      <c r="F359" t="s">
        <v>34</v>
      </c>
      <c r="G359">
        <v>14809</v>
      </c>
      <c r="H359">
        <v>0</v>
      </c>
      <c r="I359">
        <v>0</v>
      </c>
      <c r="J359">
        <v>0</v>
      </c>
      <c r="K359">
        <v>0</v>
      </c>
      <c r="L359">
        <v>5</v>
      </c>
      <c r="M359" t="s">
        <v>37</v>
      </c>
      <c r="O359">
        <v>2</v>
      </c>
      <c r="P359" s="2">
        <v>43356.67864583333</v>
      </c>
      <c r="Q359" s="2">
        <v>43356.595312500001</v>
      </c>
      <c r="S359" t="s">
        <v>502</v>
      </c>
      <c r="T359" t="s">
        <v>1197</v>
      </c>
      <c r="U359" t="s">
        <v>1426</v>
      </c>
      <c r="V359" t="s">
        <v>1427</v>
      </c>
      <c r="W359" t="s">
        <v>1427</v>
      </c>
      <c r="Y359" t="s">
        <v>1892</v>
      </c>
      <c r="Z359" s="2">
        <v>44070.663217592592</v>
      </c>
      <c r="AA359" s="2">
        <v>44070.579884259263</v>
      </c>
      <c r="AC359">
        <v>0</v>
      </c>
      <c r="AD359" s="3" t="s">
        <v>2606</v>
      </c>
      <c r="AE359">
        <v>0</v>
      </c>
      <c r="AF359" t="s">
        <v>2856</v>
      </c>
      <c r="AH359">
        <v>0</v>
      </c>
    </row>
    <row r="360" spans="1:34" x14ac:dyDescent="0.25">
      <c r="A360">
        <v>4975</v>
      </c>
      <c r="B360">
        <v>1</v>
      </c>
      <c r="C360">
        <v>23.7</v>
      </c>
      <c r="D360">
        <f>(C360-32.5)/27.8</f>
        <v>-0.31654676258992809</v>
      </c>
      <c r="E360">
        <v>15</v>
      </c>
      <c r="F360" t="s">
        <v>34</v>
      </c>
      <c r="G360">
        <v>14756</v>
      </c>
      <c r="H360">
        <v>0</v>
      </c>
      <c r="I360">
        <v>0</v>
      </c>
      <c r="J360">
        <v>0</v>
      </c>
      <c r="K360">
        <v>0</v>
      </c>
      <c r="L360">
        <v>4</v>
      </c>
      <c r="M360" t="s">
        <v>37</v>
      </c>
      <c r="O360">
        <v>2</v>
      </c>
      <c r="P360" s="2">
        <v>43258.691087962958</v>
      </c>
      <c r="Q360" s="2">
        <v>43258.607754629629</v>
      </c>
      <c r="S360" t="s">
        <v>455</v>
      </c>
      <c r="T360" t="s">
        <v>1151</v>
      </c>
      <c r="U360" t="s">
        <v>1426</v>
      </c>
      <c r="V360" t="s">
        <v>1427</v>
      </c>
      <c r="W360" t="s">
        <v>1427</v>
      </c>
      <c r="Y360" t="s">
        <v>1845</v>
      </c>
      <c r="Z360" s="2">
        <v>44070.704872685194</v>
      </c>
      <c r="AA360" s="2">
        <v>44070.621539351851</v>
      </c>
      <c r="AC360">
        <v>0</v>
      </c>
      <c r="AD360" s="3" t="s">
        <v>2559</v>
      </c>
      <c r="AE360">
        <v>0</v>
      </c>
      <c r="AF360" t="s">
        <v>2856</v>
      </c>
      <c r="AH360">
        <v>0</v>
      </c>
    </row>
    <row r="361" spans="1:34" x14ac:dyDescent="0.25">
      <c r="A361">
        <v>5802</v>
      </c>
      <c r="B361">
        <v>1</v>
      </c>
      <c r="C361">
        <v>23.8</v>
      </c>
      <c r="D361">
        <f>(C361-32.5)/27.8</f>
        <v>-0.31294964028776973</v>
      </c>
      <c r="E361">
        <v>22</v>
      </c>
      <c r="F361" t="s">
        <v>34</v>
      </c>
      <c r="G361">
        <v>15399</v>
      </c>
      <c r="H361">
        <v>0</v>
      </c>
      <c r="I361">
        <v>0</v>
      </c>
      <c r="J361">
        <v>0</v>
      </c>
      <c r="K361">
        <v>0</v>
      </c>
      <c r="L361">
        <v>0</v>
      </c>
      <c r="M361" t="s">
        <v>37</v>
      </c>
      <c r="O361">
        <v>2</v>
      </c>
      <c r="P361" s="2">
        <v>43543.478738425933</v>
      </c>
      <c r="Q361" s="2">
        <v>43543.437071759261</v>
      </c>
      <c r="S361" t="s">
        <v>606</v>
      </c>
      <c r="T361" t="s">
        <v>1296</v>
      </c>
      <c r="U361" t="s">
        <v>1426</v>
      </c>
      <c r="V361" t="s">
        <v>1427</v>
      </c>
      <c r="W361" t="s">
        <v>1427</v>
      </c>
      <c r="Y361" t="s">
        <v>1997</v>
      </c>
      <c r="Z361" s="2">
        <v>44068.774328703701</v>
      </c>
      <c r="AA361" s="2">
        <v>44068.690995370373</v>
      </c>
      <c r="AC361">
        <v>0</v>
      </c>
      <c r="AD361" s="3" t="s">
        <v>2711</v>
      </c>
      <c r="AE361">
        <v>0</v>
      </c>
      <c r="AF361" t="s">
        <v>2856</v>
      </c>
      <c r="AH361">
        <v>0</v>
      </c>
    </row>
    <row r="362" spans="1:34" x14ac:dyDescent="0.25">
      <c r="A362">
        <v>4179</v>
      </c>
      <c r="B362">
        <v>1</v>
      </c>
      <c r="C362">
        <v>24</v>
      </c>
      <c r="D362">
        <f>(C362-32.5)/27.8</f>
        <v>-0.30575539568345322</v>
      </c>
      <c r="E362">
        <v>73</v>
      </c>
      <c r="F362" t="s">
        <v>34</v>
      </c>
      <c r="G362">
        <v>16166</v>
      </c>
      <c r="H362">
        <v>0</v>
      </c>
      <c r="I362">
        <v>0</v>
      </c>
      <c r="J362">
        <v>0</v>
      </c>
      <c r="K362">
        <v>0</v>
      </c>
      <c r="L362">
        <v>7</v>
      </c>
      <c r="M362" t="s">
        <v>37</v>
      </c>
      <c r="O362">
        <v>2</v>
      </c>
      <c r="P362" s="2">
        <v>43145.741851851853</v>
      </c>
      <c r="Q362" s="2">
        <v>43145.700185185182</v>
      </c>
      <c r="S362" t="s">
        <v>141</v>
      </c>
      <c r="T362" t="s">
        <v>852</v>
      </c>
      <c r="U362" t="s">
        <v>1426</v>
      </c>
      <c r="V362" t="s">
        <v>1427</v>
      </c>
      <c r="W362" t="s">
        <v>1427</v>
      </c>
      <c r="Y362" t="s">
        <v>1531</v>
      </c>
      <c r="Z362" s="2">
        <v>44070.422650462962</v>
      </c>
      <c r="AA362" s="2">
        <v>44070.339317129627</v>
      </c>
      <c r="AC362">
        <v>0</v>
      </c>
      <c r="AD362" s="3" t="s">
        <v>2245</v>
      </c>
      <c r="AE362">
        <v>0</v>
      </c>
      <c r="AF362" t="s">
        <v>2856</v>
      </c>
      <c r="AH362">
        <v>0</v>
      </c>
    </row>
    <row r="363" spans="1:34" x14ac:dyDescent="0.25">
      <c r="A363">
        <v>4180</v>
      </c>
      <c r="B363">
        <v>1</v>
      </c>
      <c r="C363">
        <v>24</v>
      </c>
      <c r="D363">
        <f>(C363-32.5)/27.8</f>
        <v>-0.30575539568345322</v>
      </c>
      <c r="E363">
        <v>47</v>
      </c>
      <c r="F363" t="s">
        <v>34</v>
      </c>
      <c r="G363">
        <v>15783</v>
      </c>
      <c r="H363">
        <v>0</v>
      </c>
      <c r="I363">
        <v>0</v>
      </c>
      <c r="J363">
        <v>0</v>
      </c>
      <c r="K363">
        <v>0</v>
      </c>
      <c r="L363">
        <v>0</v>
      </c>
      <c r="M363" t="s">
        <v>37</v>
      </c>
      <c r="O363">
        <v>2</v>
      </c>
      <c r="P363" s="2">
        <v>43145.746712962973</v>
      </c>
      <c r="Q363" s="2">
        <v>43145.705046296287</v>
      </c>
      <c r="S363" t="s">
        <v>142</v>
      </c>
      <c r="T363" t="s">
        <v>853</v>
      </c>
      <c r="U363" t="s">
        <v>1426</v>
      </c>
      <c r="V363" t="s">
        <v>1427</v>
      </c>
      <c r="W363" t="s">
        <v>1427</v>
      </c>
      <c r="Y363" t="s">
        <v>1532</v>
      </c>
      <c r="Z363" s="2">
        <v>44007.395972222221</v>
      </c>
      <c r="AA363" s="2">
        <v>44007.312638888892</v>
      </c>
      <c r="AC363">
        <v>0</v>
      </c>
      <c r="AD363" s="3" t="s">
        <v>2246</v>
      </c>
      <c r="AE363">
        <v>0</v>
      </c>
      <c r="AF363" t="s">
        <v>2856</v>
      </c>
      <c r="AH363">
        <v>0</v>
      </c>
    </row>
    <row r="364" spans="1:34" x14ac:dyDescent="0.25">
      <c r="A364">
        <v>4615</v>
      </c>
      <c r="B364">
        <v>1</v>
      </c>
      <c r="C364">
        <v>24</v>
      </c>
      <c r="D364">
        <f>(C364-32.5)/27.8</f>
        <v>-0.30575539568345322</v>
      </c>
      <c r="E364">
        <v>10</v>
      </c>
      <c r="F364" t="s">
        <v>34</v>
      </c>
      <c r="G364">
        <v>16186</v>
      </c>
      <c r="H364">
        <v>0</v>
      </c>
      <c r="I364">
        <v>0</v>
      </c>
      <c r="J364">
        <v>0</v>
      </c>
      <c r="K364">
        <v>0</v>
      </c>
      <c r="L364">
        <v>7</v>
      </c>
      <c r="M364" t="s">
        <v>37</v>
      </c>
      <c r="O364">
        <v>2</v>
      </c>
      <c r="P364" s="2">
        <v>43203.6562962963</v>
      </c>
      <c r="Q364" s="2">
        <v>43203.572962962957</v>
      </c>
      <c r="S364" t="s">
        <v>283</v>
      </c>
      <c r="T364" t="s">
        <v>993</v>
      </c>
      <c r="U364" t="s">
        <v>1426</v>
      </c>
      <c r="V364" t="s">
        <v>1427</v>
      </c>
      <c r="W364" t="s">
        <v>1427</v>
      </c>
      <c r="Y364" t="s">
        <v>1673</v>
      </c>
      <c r="Z364" s="2">
        <v>44070.396006944437</v>
      </c>
      <c r="AA364" s="2">
        <v>44070.312673611108</v>
      </c>
      <c r="AC364">
        <v>0</v>
      </c>
      <c r="AD364" s="3" t="s">
        <v>2387</v>
      </c>
      <c r="AE364">
        <v>0</v>
      </c>
      <c r="AF364" t="s">
        <v>2856</v>
      </c>
      <c r="AH364">
        <v>0</v>
      </c>
    </row>
    <row r="365" spans="1:34" x14ac:dyDescent="0.25">
      <c r="A365">
        <v>5397</v>
      </c>
      <c r="B365">
        <v>1</v>
      </c>
      <c r="C365">
        <v>24</v>
      </c>
      <c r="D365">
        <f>(C365-32.5)/27.8</f>
        <v>-0.30575539568345322</v>
      </c>
      <c r="E365">
        <v>6</v>
      </c>
      <c r="F365" t="s">
        <v>34</v>
      </c>
      <c r="G365">
        <v>12496</v>
      </c>
      <c r="H365">
        <v>0</v>
      </c>
      <c r="I365">
        <v>0</v>
      </c>
      <c r="J365">
        <v>0</v>
      </c>
      <c r="K365">
        <v>0</v>
      </c>
      <c r="L365">
        <v>0</v>
      </c>
      <c r="M365" t="s">
        <v>37</v>
      </c>
      <c r="O365">
        <v>2</v>
      </c>
      <c r="P365" s="2">
        <v>43349.470416666663</v>
      </c>
      <c r="Q365" s="2">
        <v>43349.387083333328</v>
      </c>
      <c r="S365" t="s">
        <v>499</v>
      </c>
      <c r="T365" t="s">
        <v>1194</v>
      </c>
      <c r="U365" t="s">
        <v>1426</v>
      </c>
      <c r="V365" t="s">
        <v>1427</v>
      </c>
      <c r="W365" t="s">
        <v>1427</v>
      </c>
      <c r="Y365" t="s">
        <v>1889</v>
      </c>
      <c r="Z365" s="2">
        <v>43945.906030092592</v>
      </c>
      <c r="AA365" s="2">
        <v>43945.822696759264</v>
      </c>
      <c r="AC365">
        <v>0</v>
      </c>
      <c r="AD365" s="3" t="s">
        <v>2603</v>
      </c>
      <c r="AE365">
        <v>0</v>
      </c>
      <c r="AF365" t="s">
        <v>2856</v>
      </c>
      <c r="AH365">
        <v>0</v>
      </c>
    </row>
    <row r="366" spans="1:34" x14ac:dyDescent="0.25">
      <c r="A366">
        <v>5801</v>
      </c>
      <c r="B366">
        <v>1</v>
      </c>
      <c r="C366">
        <v>24</v>
      </c>
      <c r="D366">
        <f>(C366-32.5)/27.8</f>
        <v>-0.30575539568345322</v>
      </c>
      <c r="E366">
        <v>62</v>
      </c>
      <c r="F366" t="s">
        <v>34</v>
      </c>
      <c r="G366">
        <v>11277</v>
      </c>
      <c r="H366">
        <v>0</v>
      </c>
      <c r="I366">
        <v>0</v>
      </c>
      <c r="J366">
        <v>0</v>
      </c>
      <c r="K366">
        <v>0</v>
      </c>
      <c r="L366">
        <v>0</v>
      </c>
      <c r="M366" t="s">
        <v>37</v>
      </c>
      <c r="O366">
        <v>2</v>
      </c>
      <c r="P366" s="2">
        <v>43543.473622685182</v>
      </c>
      <c r="Q366" s="2">
        <v>43543.431956018518</v>
      </c>
      <c r="S366" t="s">
        <v>605</v>
      </c>
      <c r="T366" t="s">
        <v>1295</v>
      </c>
      <c r="U366" t="s">
        <v>1426</v>
      </c>
      <c r="V366" t="s">
        <v>1427</v>
      </c>
      <c r="W366" t="s">
        <v>1427</v>
      </c>
      <c r="Y366" t="s">
        <v>1996</v>
      </c>
      <c r="Z366" s="2">
        <v>44057.739606481482</v>
      </c>
      <c r="AA366" s="2">
        <v>44057.656273148154</v>
      </c>
      <c r="AC366">
        <v>0</v>
      </c>
      <c r="AD366" s="3" t="s">
        <v>2710</v>
      </c>
      <c r="AE366">
        <v>0</v>
      </c>
      <c r="AF366" t="s">
        <v>2856</v>
      </c>
      <c r="AH366">
        <v>0</v>
      </c>
    </row>
    <row r="367" spans="1:34" x14ac:dyDescent="0.25">
      <c r="A367">
        <v>5810</v>
      </c>
      <c r="B367">
        <v>1</v>
      </c>
      <c r="C367">
        <v>24</v>
      </c>
      <c r="D367">
        <f>(C367-32.5)/27.8</f>
        <v>-0.30575539568345322</v>
      </c>
      <c r="E367">
        <v>95</v>
      </c>
      <c r="F367" t="s">
        <v>34</v>
      </c>
      <c r="G367">
        <v>14429</v>
      </c>
      <c r="H367">
        <v>0</v>
      </c>
      <c r="I367">
        <v>0</v>
      </c>
      <c r="J367">
        <v>0</v>
      </c>
      <c r="K367">
        <v>0</v>
      </c>
      <c r="L367">
        <v>0</v>
      </c>
      <c r="M367" t="s">
        <v>37</v>
      </c>
      <c r="O367">
        <v>2</v>
      </c>
      <c r="P367" s="2">
        <v>43543.699247685188</v>
      </c>
      <c r="Q367" s="2">
        <v>43543.657581018517</v>
      </c>
      <c r="S367" t="s">
        <v>612</v>
      </c>
      <c r="T367" t="s">
        <v>1302</v>
      </c>
      <c r="U367" t="s">
        <v>1426</v>
      </c>
      <c r="V367" t="s">
        <v>1427</v>
      </c>
      <c r="W367" t="s">
        <v>1427</v>
      </c>
      <c r="Y367" t="s">
        <v>2003</v>
      </c>
      <c r="Z367" s="2">
        <v>44040.395891203712</v>
      </c>
      <c r="AA367" s="2">
        <v>44040.312557870369</v>
      </c>
      <c r="AC367">
        <v>0</v>
      </c>
      <c r="AD367" s="3" t="s">
        <v>2717</v>
      </c>
      <c r="AE367">
        <v>0</v>
      </c>
      <c r="AF367" t="s">
        <v>2856</v>
      </c>
      <c r="AH367">
        <v>0</v>
      </c>
    </row>
    <row r="368" spans="1:34" x14ac:dyDescent="0.25">
      <c r="A368">
        <v>3847</v>
      </c>
      <c r="B368">
        <v>1</v>
      </c>
      <c r="C368">
        <v>24.2</v>
      </c>
      <c r="D368">
        <f>(C368-32.5)/27.8</f>
        <v>-0.29856115107913672</v>
      </c>
      <c r="E368">
        <v>0</v>
      </c>
      <c r="F368" t="s">
        <v>33</v>
      </c>
      <c r="G368">
        <v>15298</v>
      </c>
      <c r="H368">
        <v>0</v>
      </c>
      <c r="I368">
        <v>0</v>
      </c>
      <c r="J368">
        <v>0</v>
      </c>
      <c r="K368">
        <v>0</v>
      </c>
      <c r="L368">
        <v>6</v>
      </c>
      <c r="M368" t="s">
        <v>37</v>
      </c>
      <c r="O368">
        <v>2</v>
      </c>
      <c r="P368" s="2">
        <v>43139.540879629632</v>
      </c>
      <c r="Q368" s="2">
        <v>43139.499212962961</v>
      </c>
      <c r="S368" t="s">
        <v>38</v>
      </c>
      <c r="T368" t="s">
        <v>749</v>
      </c>
      <c r="U368" t="s">
        <v>1426</v>
      </c>
      <c r="V368" t="s">
        <v>1427</v>
      </c>
      <c r="W368" t="s">
        <v>1427</v>
      </c>
      <c r="Y368" t="s">
        <v>1428</v>
      </c>
      <c r="Z368" s="2">
        <v>43829.396168981482</v>
      </c>
      <c r="AA368" s="2">
        <v>43829.354502314818</v>
      </c>
      <c r="AC368">
        <v>0</v>
      </c>
      <c r="AD368" s="3" t="s">
        <v>2142</v>
      </c>
      <c r="AE368">
        <v>0</v>
      </c>
      <c r="AF368" t="s">
        <v>2856</v>
      </c>
      <c r="AH368">
        <v>0</v>
      </c>
    </row>
    <row r="369" spans="1:34" x14ac:dyDescent="0.25">
      <c r="A369">
        <v>5391</v>
      </c>
      <c r="B369">
        <v>1</v>
      </c>
      <c r="C369">
        <v>24.2</v>
      </c>
      <c r="D369">
        <f>(C369-32.5)/27.8</f>
        <v>-0.29856115107913672</v>
      </c>
      <c r="E369">
        <v>17</v>
      </c>
      <c r="F369" t="s">
        <v>34</v>
      </c>
      <c r="G369">
        <v>14141</v>
      </c>
      <c r="H369">
        <v>0</v>
      </c>
      <c r="I369">
        <v>0</v>
      </c>
      <c r="J369">
        <v>0</v>
      </c>
      <c r="K369">
        <v>0</v>
      </c>
      <c r="L369">
        <v>1</v>
      </c>
      <c r="M369" t="s">
        <v>37</v>
      </c>
      <c r="O369">
        <v>2</v>
      </c>
      <c r="P369" s="2">
        <v>43349.431932870371</v>
      </c>
      <c r="Q369" s="2">
        <v>43349.348599537043</v>
      </c>
      <c r="S369" t="s">
        <v>494</v>
      </c>
      <c r="T369" t="s">
        <v>1189</v>
      </c>
      <c r="U369" t="s">
        <v>1426</v>
      </c>
      <c r="V369" t="s">
        <v>1427</v>
      </c>
      <c r="W369" t="s">
        <v>1427</v>
      </c>
      <c r="Y369" t="s">
        <v>1884</v>
      </c>
      <c r="Z369" s="2">
        <v>44035.690995370373</v>
      </c>
      <c r="AA369" s="2">
        <v>44035.607662037037</v>
      </c>
      <c r="AC369">
        <v>0</v>
      </c>
      <c r="AD369" s="3" t="s">
        <v>2598</v>
      </c>
      <c r="AE369">
        <v>0</v>
      </c>
      <c r="AF369" t="s">
        <v>2856</v>
      </c>
      <c r="AH369">
        <v>0</v>
      </c>
    </row>
    <row r="370" spans="1:34" x14ac:dyDescent="0.25">
      <c r="A370">
        <v>4648</v>
      </c>
      <c r="B370">
        <v>1</v>
      </c>
      <c r="C370">
        <v>24.3</v>
      </c>
      <c r="D370">
        <f>(C370-32.5)/27.8</f>
        <v>-0.29496402877697836</v>
      </c>
      <c r="E370">
        <v>9</v>
      </c>
      <c r="F370" t="s">
        <v>34</v>
      </c>
      <c r="G370">
        <v>16262</v>
      </c>
      <c r="H370">
        <v>0</v>
      </c>
      <c r="I370">
        <v>0</v>
      </c>
      <c r="J370">
        <v>0</v>
      </c>
      <c r="K370">
        <v>0</v>
      </c>
      <c r="L370">
        <v>2</v>
      </c>
      <c r="M370" t="s">
        <v>37</v>
      </c>
      <c r="O370">
        <v>2</v>
      </c>
      <c r="P370" s="2">
        <v>43207.398622685178</v>
      </c>
      <c r="Q370" s="2">
        <v>43207.315289351849</v>
      </c>
      <c r="S370" t="s">
        <v>304</v>
      </c>
      <c r="T370" t="s">
        <v>1003</v>
      </c>
      <c r="U370" t="s">
        <v>1426</v>
      </c>
      <c r="V370" t="s">
        <v>1427</v>
      </c>
      <c r="W370" t="s">
        <v>1427</v>
      </c>
      <c r="Y370" t="s">
        <v>1694</v>
      </c>
      <c r="Z370" s="2">
        <v>44063.39603009259</v>
      </c>
      <c r="AA370" s="2">
        <v>44063.312696759262</v>
      </c>
      <c r="AC370">
        <v>0</v>
      </c>
      <c r="AD370" s="3" t="s">
        <v>2408</v>
      </c>
      <c r="AE370">
        <v>0</v>
      </c>
      <c r="AF370" t="s">
        <v>2856</v>
      </c>
      <c r="AH370">
        <v>0</v>
      </c>
    </row>
    <row r="371" spans="1:34" x14ac:dyDescent="0.25">
      <c r="A371">
        <v>4758</v>
      </c>
      <c r="B371">
        <v>1</v>
      </c>
      <c r="C371">
        <v>24.3</v>
      </c>
      <c r="D371">
        <f>(C371-32.5)/27.8</f>
        <v>-0.29496402877697836</v>
      </c>
      <c r="E371">
        <v>22</v>
      </c>
      <c r="F371" t="s">
        <v>34</v>
      </c>
      <c r="G371">
        <v>15859</v>
      </c>
      <c r="H371">
        <v>0</v>
      </c>
      <c r="I371">
        <v>0</v>
      </c>
      <c r="J371">
        <v>0</v>
      </c>
      <c r="K371">
        <v>0</v>
      </c>
      <c r="L371">
        <v>0</v>
      </c>
      <c r="M371" t="s">
        <v>37</v>
      </c>
      <c r="O371">
        <v>2</v>
      </c>
      <c r="P371" s="2">
        <v>43208.925034722219</v>
      </c>
      <c r="Q371" s="2">
        <v>43208.84170138889</v>
      </c>
      <c r="S371" t="s">
        <v>376</v>
      </c>
      <c r="T371" t="s">
        <v>1072</v>
      </c>
      <c r="U371" t="s">
        <v>1426</v>
      </c>
      <c r="V371" t="s">
        <v>1427</v>
      </c>
      <c r="W371" t="s">
        <v>1427</v>
      </c>
      <c r="Y371" t="s">
        <v>1766</v>
      </c>
      <c r="Z371" s="2">
        <v>44042.482673611114</v>
      </c>
      <c r="AA371" s="2">
        <v>44042.399340277778</v>
      </c>
      <c r="AC371">
        <v>0</v>
      </c>
      <c r="AD371" s="3" t="s">
        <v>2480</v>
      </c>
      <c r="AE371">
        <v>0</v>
      </c>
      <c r="AF371" t="s">
        <v>2856</v>
      </c>
      <c r="AH371">
        <v>0</v>
      </c>
    </row>
    <row r="372" spans="1:34" x14ac:dyDescent="0.25">
      <c r="A372">
        <v>4256</v>
      </c>
      <c r="B372">
        <v>1</v>
      </c>
      <c r="C372">
        <v>24.4</v>
      </c>
      <c r="D372">
        <f>(C372-32.5)/27.8</f>
        <v>-0.29136690647482016</v>
      </c>
      <c r="E372">
        <v>0</v>
      </c>
      <c r="F372" t="s">
        <v>33</v>
      </c>
      <c r="G372">
        <v>14253</v>
      </c>
      <c r="H372">
        <v>0</v>
      </c>
      <c r="I372">
        <v>0</v>
      </c>
      <c r="J372">
        <v>0</v>
      </c>
      <c r="K372">
        <v>0</v>
      </c>
      <c r="L372">
        <v>0</v>
      </c>
      <c r="M372" t="s">
        <v>37</v>
      </c>
      <c r="O372">
        <v>2</v>
      </c>
      <c r="P372" s="2">
        <v>43151.645509259259</v>
      </c>
      <c r="Q372" s="2">
        <v>43151.603842592587</v>
      </c>
      <c r="S372" t="s">
        <v>197</v>
      </c>
      <c r="T372" t="s">
        <v>908</v>
      </c>
      <c r="U372" t="s">
        <v>1426</v>
      </c>
      <c r="V372" t="s">
        <v>1427</v>
      </c>
      <c r="W372" t="s">
        <v>1427</v>
      </c>
      <c r="Y372" t="s">
        <v>1587</v>
      </c>
      <c r="Z372" s="2">
        <v>44034.413206018522</v>
      </c>
      <c r="AA372" s="2">
        <v>44034.329872685194</v>
      </c>
      <c r="AC372">
        <v>0</v>
      </c>
      <c r="AD372" s="3" t="s">
        <v>2301</v>
      </c>
      <c r="AE372">
        <v>0</v>
      </c>
      <c r="AF372" t="s">
        <v>2856</v>
      </c>
      <c r="AH372">
        <v>0</v>
      </c>
    </row>
    <row r="373" spans="1:34" x14ac:dyDescent="0.25">
      <c r="A373">
        <v>4919</v>
      </c>
      <c r="B373">
        <v>1</v>
      </c>
      <c r="C373">
        <v>24.4</v>
      </c>
      <c r="D373">
        <f>(C373-32.5)/27.8</f>
        <v>-0.29136690647482016</v>
      </c>
      <c r="E373">
        <v>0</v>
      </c>
      <c r="F373" t="s">
        <v>33</v>
      </c>
      <c r="G373">
        <v>15531</v>
      </c>
      <c r="H373">
        <v>0</v>
      </c>
      <c r="I373">
        <v>0</v>
      </c>
      <c r="J373">
        <v>0</v>
      </c>
      <c r="K373">
        <v>0</v>
      </c>
      <c r="L373">
        <v>6</v>
      </c>
      <c r="M373" t="s">
        <v>37</v>
      </c>
      <c r="O373">
        <v>2</v>
      </c>
      <c r="P373" s="2">
        <v>43237.4690625</v>
      </c>
      <c r="Q373" s="2">
        <v>43237.385729166657</v>
      </c>
      <c r="S373" t="s">
        <v>429</v>
      </c>
      <c r="T373" t="s">
        <v>1125</v>
      </c>
      <c r="U373" t="s">
        <v>1426</v>
      </c>
      <c r="V373" t="s">
        <v>1427</v>
      </c>
      <c r="W373" t="s">
        <v>1427</v>
      </c>
      <c r="Y373" t="s">
        <v>1819</v>
      </c>
      <c r="Z373" s="2">
        <v>44030.454895833333</v>
      </c>
      <c r="AA373" s="2">
        <v>44030.371562499997</v>
      </c>
      <c r="AC373">
        <v>0</v>
      </c>
      <c r="AD373" s="3" t="s">
        <v>2533</v>
      </c>
      <c r="AE373">
        <v>0</v>
      </c>
      <c r="AF373" t="s">
        <v>2856</v>
      </c>
      <c r="AH373">
        <v>0</v>
      </c>
    </row>
    <row r="374" spans="1:34" x14ac:dyDescent="0.25">
      <c r="A374">
        <v>4920</v>
      </c>
      <c r="B374">
        <v>1</v>
      </c>
      <c r="C374">
        <v>24.4</v>
      </c>
      <c r="D374">
        <f>(C374-32.5)/27.8</f>
        <v>-0.29136690647482016</v>
      </c>
      <c r="E374">
        <v>1</v>
      </c>
      <c r="F374" t="s">
        <v>34</v>
      </c>
      <c r="G374">
        <v>15530</v>
      </c>
      <c r="H374">
        <v>0</v>
      </c>
      <c r="I374">
        <v>0</v>
      </c>
      <c r="J374">
        <v>0</v>
      </c>
      <c r="K374">
        <v>0</v>
      </c>
      <c r="L374">
        <v>10</v>
      </c>
      <c r="M374" t="s">
        <v>37</v>
      </c>
      <c r="O374">
        <v>2</v>
      </c>
      <c r="P374" s="2">
        <v>43237.470752314817</v>
      </c>
      <c r="Q374" s="2">
        <v>43237.387418981481</v>
      </c>
      <c r="S374" t="s">
        <v>430</v>
      </c>
      <c r="T374" t="s">
        <v>1126</v>
      </c>
      <c r="U374" t="s">
        <v>1426</v>
      </c>
      <c r="V374" t="s">
        <v>1427</v>
      </c>
      <c r="W374" t="s">
        <v>1427</v>
      </c>
      <c r="Y374" t="s">
        <v>1820</v>
      </c>
      <c r="Z374" s="2">
        <v>44040.406273148154</v>
      </c>
      <c r="AA374" s="2">
        <v>44040.322939814818</v>
      </c>
      <c r="AC374">
        <v>0</v>
      </c>
      <c r="AD374" s="3" t="s">
        <v>2534</v>
      </c>
      <c r="AE374">
        <v>0</v>
      </c>
      <c r="AF374" t="s">
        <v>2856</v>
      </c>
      <c r="AH374">
        <v>0</v>
      </c>
    </row>
    <row r="375" spans="1:34" x14ac:dyDescent="0.25">
      <c r="A375">
        <v>6592</v>
      </c>
      <c r="B375">
        <v>1</v>
      </c>
      <c r="C375">
        <v>24.4</v>
      </c>
      <c r="D375">
        <f>(C375-32.5)/27.8</f>
        <v>-0.29136690647482016</v>
      </c>
      <c r="E375">
        <v>70</v>
      </c>
      <c r="F375" t="s">
        <v>34</v>
      </c>
      <c r="G375">
        <v>15764</v>
      </c>
      <c r="H375">
        <v>0</v>
      </c>
      <c r="I375">
        <v>0</v>
      </c>
      <c r="J375">
        <v>0</v>
      </c>
      <c r="K375">
        <v>0</v>
      </c>
      <c r="L375">
        <v>0</v>
      </c>
      <c r="M375" t="s">
        <v>37</v>
      </c>
      <c r="O375">
        <v>2</v>
      </c>
      <c r="P375" s="2">
        <v>43834.591874999998</v>
      </c>
      <c r="Q375" s="2">
        <v>43834.550208333327</v>
      </c>
      <c r="S375" t="s">
        <v>718</v>
      </c>
      <c r="T375" t="s">
        <v>1400</v>
      </c>
      <c r="U375" t="s">
        <v>1426</v>
      </c>
      <c r="V375" t="s">
        <v>1427</v>
      </c>
      <c r="W375" t="s">
        <v>1427</v>
      </c>
      <c r="Y375" t="s">
        <v>2109</v>
      </c>
      <c r="Z375" s="2">
        <v>44032.715486111112</v>
      </c>
      <c r="AA375" s="2">
        <v>44032.632152777784</v>
      </c>
      <c r="AC375">
        <v>0</v>
      </c>
      <c r="AD375" s="3" t="s">
        <v>2823</v>
      </c>
      <c r="AE375">
        <v>0</v>
      </c>
      <c r="AF375" t="s">
        <v>2856</v>
      </c>
      <c r="AH375">
        <v>0</v>
      </c>
    </row>
    <row r="376" spans="1:34" x14ac:dyDescent="0.25">
      <c r="A376">
        <v>5747</v>
      </c>
      <c r="B376">
        <v>1</v>
      </c>
      <c r="C376">
        <v>24.5</v>
      </c>
      <c r="D376">
        <f>(C376-32.5)/27.8</f>
        <v>-0.28776978417266186</v>
      </c>
      <c r="E376">
        <v>1</v>
      </c>
      <c r="F376" t="s">
        <v>34</v>
      </c>
      <c r="G376">
        <v>15631</v>
      </c>
      <c r="H376">
        <v>0</v>
      </c>
      <c r="I376">
        <v>0</v>
      </c>
      <c r="J376">
        <v>0</v>
      </c>
      <c r="K376">
        <v>0</v>
      </c>
      <c r="L376">
        <v>21</v>
      </c>
      <c r="M376" t="s">
        <v>37</v>
      </c>
      <c r="O376">
        <v>2</v>
      </c>
      <c r="P376" s="2">
        <v>43517.680335648147</v>
      </c>
      <c r="Q376" s="2">
        <v>43517.638668981483</v>
      </c>
      <c r="S376" t="s">
        <v>583</v>
      </c>
      <c r="T376" t="s">
        <v>1274</v>
      </c>
      <c r="U376" t="s">
        <v>1426</v>
      </c>
      <c r="V376" t="s">
        <v>1427</v>
      </c>
      <c r="W376" t="s">
        <v>1427</v>
      </c>
      <c r="Y376" t="s">
        <v>1974</v>
      </c>
      <c r="Z376" s="2">
        <v>44049.614618055559</v>
      </c>
      <c r="AA376" s="2">
        <v>44049.531284722223</v>
      </c>
      <c r="AC376">
        <v>0</v>
      </c>
      <c r="AD376" s="3" t="s">
        <v>2688</v>
      </c>
      <c r="AE376">
        <v>0</v>
      </c>
      <c r="AF376" t="s">
        <v>2856</v>
      </c>
      <c r="AH376">
        <v>0</v>
      </c>
    </row>
    <row r="377" spans="1:34" x14ac:dyDescent="0.25">
      <c r="A377">
        <v>6073</v>
      </c>
      <c r="B377">
        <v>1</v>
      </c>
      <c r="C377">
        <v>24.5</v>
      </c>
      <c r="D377">
        <f>(C377-32.5)/27.8</f>
        <v>-0.28776978417266186</v>
      </c>
      <c r="E377">
        <v>19</v>
      </c>
      <c r="F377" t="s">
        <v>34</v>
      </c>
      <c r="G377">
        <v>15951</v>
      </c>
      <c r="H377">
        <v>0</v>
      </c>
      <c r="I377">
        <v>0</v>
      </c>
      <c r="J377">
        <v>0</v>
      </c>
      <c r="K377">
        <v>0</v>
      </c>
      <c r="L377">
        <v>0</v>
      </c>
      <c r="M377" t="s">
        <v>37</v>
      </c>
      <c r="O377">
        <v>2</v>
      </c>
      <c r="P377" s="2">
        <v>43601.663101851853</v>
      </c>
      <c r="Q377" s="2">
        <v>43601.579768518517</v>
      </c>
      <c r="S377" t="s">
        <v>667</v>
      </c>
      <c r="T377" t="s">
        <v>1356</v>
      </c>
      <c r="U377" t="s">
        <v>1426</v>
      </c>
      <c r="V377" t="s">
        <v>1427</v>
      </c>
      <c r="W377" t="s">
        <v>1427</v>
      </c>
      <c r="Y377" t="s">
        <v>2058</v>
      </c>
      <c r="Z377" s="2">
        <v>44050.663229166668</v>
      </c>
      <c r="AA377" s="2">
        <v>44050.579895833333</v>
      </c>
      <c r="AC377">
        <v>0</v>
      </c>
      <c r="AD377" s="3" t="s">
        <v>2772</v>
      </c>
      <c r="AE377">
        <v>0</v>
      </c>
      <c r="AF377" t="s">
        <v>2856</v>
      </c>
      <c r="AH377">
        <v>0</v>
      </c>
    </row>
    <row r="378" spans="1:34" x14ac:dyDescent="0.25">
      <c r="A378">
        <v>5547</v>
      </c>
      <c r="B378">
        <v>1</v>
      </c>
      <c r="C378">
        <v>24.6</v>
      </c>
      <c r="D378">
        <f>(C378-32.5)/27.8</f>
        <v>-0.28417266187050355</v>
      </c>
      <c r="E378">
        <v>32</v>
      </c>
      <c r="F378" t="s">
        <v>34</v>
      </c>
      <c r="G378">
        <v>13959</v>
      </c>
      <c r="H378">
        <v>0</v>
      </c>
      <c r="I378">
        <v>0</v>
      </c>
      <c r="J378">
        <v>0</v>
      </c>
      <c r="K378">
        <v>0</v>
      </c>
      <c r="L378">
        <v>1</v>
      </c>
      <c r="M378" t="s">
        <v>37</v>
      </c>
      <c r="O378">
        <v>2</v>
      </c>
      <c r="P378" s="2">
        <v>43430.425312500003</v>
      </c>
      <c r="Q378" s="2">
        <v>43430.383645833332</v>
      </c>
      <c r="S378" t="s">
        <v>530</v>
      </c>
      <c r="T378" t="s">
        <v>1225</v>
      </c>
      <c r="U378" t="s">
        <v>1426</v>
      </c>
      <c r="V378" t="s">
        <v>1427</v>
      </c>
      <c r="W378" t="s">
        <v>1427</v>
      </c>
      <c r="Y378" t="s">
        <v>1921</v>
      </c>
      <c r="Z378" s="2">
        <v>43942.652916666673</v>
      </c>
      <c r="AA378" s="2">
        <v>43942.56958333333</v>
      </c>
      <c r="AC378">
        <v>0</v>
      </c>
      <c r="AD378" s="3" t="s">
        <v>2635</v>
      </c>
      <c r="AE378">
        <v>0</v>
      </c>
      <c r="AF378" t="s">
        <v>2856</v>
      </c>
      <c r="AH378">
        <v>0</v>
      </c>
    </row>
    <row r="379" spans="1:34" x14ac:dyDescent="0.25">
      <c r="A379">
        <v>5896</v>
      </c>
      <c r="B379">
        <v>1</v>
      </c>
      <c r="C379">
        <v>24.7</v>
      </c>
      <c r="D379">
        <f>(C379-32.5)/27.8</f>
        <v>-0.28057553956834536</v>
      </c>
      <c r="E379">
        <v>17</v>
      </c>
      <c r="F379" t="s">
        <v>34</v>
      </c>
      <c r="G379">
        <v>15910</v>
      </c>
      <c r="H379">
        <v>0</v>
      </c>
      <c r="I379">
        <v>0</v>
      </c>
      <c r="J379">
        <v>0</v>
      </c>
      <c r="K379">
        <v>0</v>
      </c>
      <c r="L379">
        <v>0</v>
      </c>
      <c r="M379" t="s">
        <v>37</v>
      </c>
      <c r="O379">
        <v>2</v>
      </c>
      <c r="P379" s="2">
        <v>43552.458136574067</v>
      </c>
      <c r="Q379" s="2">
        <v>43552.41646990741</v>
      </c>
      <c r="S379" t="s">
        <v>627</v>
      </c>
      <c r="T379" t="s">
        <v>1316</v>
      </c>
      <c r="U379" t="s">
        <v>1426</v>
      </c>
      <c r="V379" t="s">
        <v>1427</v>
      </c>
      <c r="W379" t="s">
        <v>1427</v>
      </c>
      <c r="Y379" t="s">
        <v>2018</v>
      </c>
      <c r="Z379" s="2">
        <v>44057.447939814818</v>
      </c>
      <c r="AA379" s="2">
        <v>44057.364606481482</v>
      </c>
      <c r="AC379">
        <v>0</v>
      </c>
      <c r="AD379" s="3" t="s">
        <v>2732</v>
      </c>
      <c r="AE379">
        <v>0</v>
      </c>
      <c r="AF379" t="s">
        <v>2856</v>
      </c>
      <c r="AH379">
        <v>0</v>
      </c>
    </row>
    <row r="380" spans="1:34" x14ac:dyDescent="0.25">
      <c r="A380">
        <v>4277</v>
      </c>
      <c r="B380">
        <v>1</v>
      </c>
      <c r="C380">
        <v>24.8</v>
      </c>
      <c r="D380">
        <f>(C380-32.5)/27.8</f>
        <v>-0.27697841726618699</v>
      </c>
      <c r="E380">
        <v>0</v>
      </c>
      <c r="F380" t="s">
        <v>33</v>
      </c>
      <c r="G380">
        <v>14865</v>
      </c>
      <c r="H380">
        <v>0</v>
      </c>
      <c r="I380">
        <v>0</v>
      </c>
      <c r="J380">
        <v>0</v>
      </c>
      <c r="K380">
        <v>0</v>
      </c>
      <c r="L380">
        <v>3</v>
      </c>
      <c r="M380" t="s">
        <v>37</v>
      </c>
      <c r="O380">
        <v>2</v>
      </c>
      <c r="P380" s="2">
        <v>43158.578541666669</v>
      </c>
      <c r="Q380" s="2">
        <v>43158.536874999998</v>
      </c>
      <c r="S380" t="s">
        <v>215</v>
      </c>
      <c r="T380" t="s">
        <v>926</v>
      </c>
      <c r="U380" t="s">
        <v>1426</v>
      </c>
      <c r="V380" t="s">
        <v>1427</v>
      </c>
      <c r="W380" t="s">
        <v>1427</v>
      </c>
      <c r="Y380" t="s">
        <v>1605</v>
      </c>
      <c r="Z380" s="2">
        <v>43998.725717592592</v>
      </c>
      <c r="AA380" s="2">
        <v>43998.642384259263</v>
      </c>
      <c r="AC380">
        <v>0</v>
      </c>
      <c r="AD380" s="3" t="s">
        <v>2319</v>
      </c>
      <c r="AE380">
        <v>0</v>
      </c>
      <c r="AF380" t="s">
        <v>2856</v>
      </c>
      <c r="AH380">
        <v>0</v>
      </c>
    </row>
    <row r="381" spans="1:34" x14ac:dyDescent="0.25">
      <c r="A381">
        <v>4954</v>
      </c>
      <c r="B381">
        <v>1</v>
      </c>
      <c r="C381">
        <v>25</v>
      </c>
      <c r="D381">
        <f>(C381-32.5)/27.8</f>
        <v>-0.26978417266187049</v>
      </c>
      <c r="E381">
        <v>0</v>
      </c>
      <c r="F381" t="s">
        <v>34</v>
      </c>
      <c r="G381" t="s">
        <v>35</v>
      </c>
      <c r="H381">
        <v>0</v>
      </c>
      <c r="I381">
        <v>0</v>
      </c>
      <c r="J381">
        <v>0</v>
      </c>
      <c r="K381">
        <v>0</v>
      </c>
      <c r="L381">
        <v>10</v>
      </c>
      <c r="M381" t="s">
        <v>37</v>
      </c>
      <c r="O381">
        <v>1</v>
      </c>
      <c r="P381" s="2">
        <v>43252.579004629632</v>
      </c>
      <c r="Q381" s="2">
        <v>43252.495671296303</v>
      </c>
      <c r="S381" t="s">
        <v>448</v>
      </c>
      <c r="T381" t="s">
        <v>1144</v>
      </c>
      <c r="U381" t="s">
        <v>1426</v>
      </c>
      <c r="V381" t="s">
        <v>1427</v>
      </c>
      <c r="W381" t="s">
        <v>1427</v>
      </c>
      <c r="Y381" t="s">
        <v>1838</v>
      </c>
      <c r="Z381" s="2">
        <v>43252.59302083333</v>
      </c>
      <c r="AA381" s="2">
        <v>43252.509687500002</v>
      </c>
      <c r="AC381">
        <v>0</v>
      </c>
      <c r="AD381" s="3" t="s">
        <v>2552</v>
      </c>
      <c r="AE381">
        <v>0</v>
      </c>
      <c r="AF381" t="s">
        <v>2856</v>
      </c>
      <c r="AH381">
        <v>0</v>
      </c>
    </row>
    <row r="382" spans="1:34" x14ac:dyDescent="0.25">
      <c r="A382">
        <v>5628</v>
      </c>
      <c r="B382">
        <v>1</v>
      </c>
      <c r="C382">
        <v>25</v>
      </c>
      <c r="D382">
        <f>(C382-32.5)/27.8</f>
        <v>-0.26978417266187049</v>
      </c>
      <c r="E382">
        <v>20</v>
      </c>
      <c r="F382" t="s">
        <v>34</v>
      </c>
      <c r="G382">
        <v>12366</v>
      </c>
      <c r="H382">
        <v>0</v>
      </c>
      <c r="I382">
        <v>0</v>
      </c>
      <c r="J382">
        <v>0</v>
      </c>
      <c r="K382">
        <v>0</v>
      </c>
      <c r="L382">
        <v>0</v>
      </c>
      <c r="M382" t="s">
        <v>37</v>
      </c>
      <c r="O382">
        <v>2</v>
      </c>
      <c r="P382" s="2">
        <v>43494.641111111108</v>
      </c>
      <c r="Q382" s="2">
        <v>43494.599444444437</v>
      </c>
      <c r="S382" t="s">
        <v>556</v>
      </c>
      <c r="T382" t="s">
        <v>1249</v>
      </c>
      <c r="U382" t="s">
        <v>1426</v>
      </c>
      <c r="V382" t="s">
        <v>1427</v>
      </c>
      <c r="W382" t="s">
        <v>1427</v>
      </c>
      <c r="Y382" t="s">
        <v>1947</v>
      </c>
      <c r="Z382" s="2">
        <v>44022.663217592592</v>
      </c>
      <c r="AA382" s="2">
        <v>44022.579884259263</v>
      </c>
      <c r="AC382">
        <v>0</v>
      </c>
      <c r="AD382" s="3" t="s">
        <v>2661</v>
      </c>
      <c r="AE382">
        <v>0</v>
      </c>
      <c r="AF382" t="s">
        <v>2856</v>
      </c>
      <c r="AH382">
        <v>0</v>
      </c>
    </row>
    <row r="383" spans="1:34" x14ac:dyDescent="0.25">
      <c r="A383">
        <v>5711</v>
      </c>
      <c r="B383">
        <v>1</v>
      </c>
      <c r="C383">
        <v>25</v>
      </c>
      <c r="D383">
        <f>(C383-32.5)/27.8</f>
        <v>-0.26978417266187049</v>
      </c>
      <c r="E383">
        <v>35</v>
      </c>
      <c r="F383" t="s">
        <v>34</v>
      </c>
      <c r="G383">
        <v>16121</v>
      </c>
      <c r="H383">
        <v>0</v>
      </c>
      <c r="I383">
        <v>0</v>
      </c>
      <c r="J383">
        <v>0</v>
      </c>
      <c r="K383">
        <v>0</v>
      </c>
      <c r="L383">
        <v>5</v>
      </c>
      <c r="M383" t="s">
        <v>37</v>
      </c>
      <c r="O383">
        <v>2</v>
      </c>
      <c r="P383" s="2">
        <v>43496.610509259262</v>
      </c>
      <c r="Q383" s="2">
        <v>43496.568842592591</v>
      </c>
      <c r="S383" t="s">
        <v>572</v>
      </c>
      <c r="T383" t="s">
        <v>1265</v>
      </c>
      <c r="U383" t="s">
        <v>1426</v>
      </c>
      <c r="V383" t="s">
        <v>1427</v>
      </c>
      <c r="W383" t="s">
        <v>1427</v>
      </c>
      <c r="Y383" t="s">
        <v>1963</v>
      </c>
      <c r="Z383" s="2">
        <v>44030.440995370373</v>
      </c>
      <c r="AA383" s="2">
        <v>44030.357662037037</v>
      </c>
      <c r="AC383">
        <v>0</v>
      </c>
      <c r="AD383" s="3" t="s">
        <v>2677</v>
      </c>
      <c r="AE383">
        <v>0</v>
      </c>
      <c r="AF383" t="s">
        <v>2856</v>
      </c>
      <c r="AH383">
        <v>0</v>
      </c>
    </row>
    <row r="384" spans="1:34" x14ac:dyDescent="0.25">
      <c r="A384">
        <v>5804</v>
      </c>
      <c r="B384">
        <v>1</v>
      </c>
      <c r="C384">
        <v>25</v>
      </c>
      <c r="D384">
        <f>(C384-32.5)/27.8</f>
        <v>-0.26978417266187049</v>
      </c>
      <c r="E384">
        <v>0</v>
      </c>
      <c r="F384" t="s">
        <v>33</v>
      </c>
      <c r="G384">
        <v>14955</v>
      </c>
      <c r="H384">
        <v>0</v>
      </c>
      <c r="I384">
        <v>0</v>
      </c>
      <c r="J384">
        <v>0</v>
      </c>
      <c r="K384">
        <v>0</v>
      </c>
      <c r="L384">
        <v>1</v>
      </c>
      <c r="M384" t="s">
        <v>37</v>
      </c>
      <c r="O384">
        <v>2</v>
      </c>
      <c r="P384" s="2">
        <v>43543.488761574074</v>
      </c>
      <c r="Q384" s="2">
        <v>43543.447094907409</v>
      </c>
      <c r="S384" t="s">
        <v>608</v>
      </c>
      <c r="T384" t="s">
        <v>1298</v>
      </c>
      <c r="U384" t="s">
        <v>1426</v>
      </c>
      <c r="V384" t="s">
        <v>1427</v>
      </c>
      <c r="W384" t="s">
        <v>1427</v>
      </c>
      <c r="Y384" t="s">
        <v>1999</v>
      </c>
      <c r="Z384" s="2">
        <v>43988.621539351851</v>
      </c>
      <c r="AA384" s="2">
        <v>43988.538206018522</v>
      </c>
      <c r="AC384">
        <v>0</v>
      </c>
      <c r="AD384" s="3" t="s">
        <v>2713</v>
      </c>
      <c r="AE384">
        <v>0</v>
      </c>
      <c r="AF384" t="s">
        <v>2856</v>
      </c>
      <c r="AH384">
        <v>0</v>
      </c>
    </row>
    <row r="385" spans="1:34" x14ac:dyDescent="0.25">
      <c r="A385">
        <v>6206</v>
      </c>
      <c r="B385">
        <v>1</v>
      </c>
      <c r="C385">
        <v>25.2</v>
      </c>
      <c r="D385">
        <f>(C385-32.5)/27.8</f>
        <v>-0.26258992805755399</v>
      </c>
      <c r="E385">
        <v>120</v>
      </c>
      <c r="F385" t="s">
        <v>34</v>
      </c>
      <c r="G385">
        <v>16580</v>
      </c>
      <c r="H385">
        <v>0</v>
      </c>
      <c r="I385">
        <v>0</v>
      </c>
      <c r="J385">
        <v>0</v>
      </c>
      <c r="K385">
        <v>0</v>
      </c>
      <c r="L385">
        <v>41</v>
      </c>
      <c r="M385" t="s">
        <v>37</v>
      </c>
      <c r="O385">
        <v>2</v>
      </c>
      <c r="P385" s="2">
        <v>43670.397083333337</v>
      </c>
      <c r="Q385" s="2">
        <v>43670.313750000001</v>
      </c>
      <c r="S385" t="s">
        <v>688</v>
      </c>
      <c r="T385" t="s">
        <v>1377</v>
      </c>
      <c r="U385" t="s">
        <v>1426</v>
      </c>
      <c r="V385" t="s">
        <v>1427</v>
      </c>
      <c r="W385" t="s">
        <v>1427</v>
      </c>
      <c r="Y385" t="s">
        <v>2079</v>
      </c>
      <c r="Z385" s="2">
        <v>44070.425671296303</v>
      </c>
      <c r="AA385" s="2">
        <v>44070.34233796296</v>
      </c>
      <c r="AC385">
        <v>0</v>
      </c>
      <c r="AD385" s="3" t="s">
        <v>2793</v>
      </c>
      <c r="AE385">
        <v>0</v>
      </c>
      <c r="AF385" t="s">
        <v>2856</v>
      </c>
      <c r="AH385">
        <v>0</v>
      </c>
    </row>
    <row r="386" spans="1:34" x14ac:dyDescent="0.25">
      <c r="A386">
        <v>6207</v>
      </c>
      <c r="B386">
        <v>1</v>
      </c>
      <c r="C386">
        <v>25.2</v>
      </c>
      <c r="D386">
        <f>(C386-32.5)/27.8</f>
        <v>-0.26258992805755399</v>
      </c>
      <c r="E386">
        <v>363</v>
      </c>
      <c r="F386" t="s">
        <v>34</v>
      </c>
      <c r="G386">
        <v>16077</v>
      </c>
      <c r="H386">
        <v>0</v>
      </c>
      <c r="I386">
        <v>0</v>
      </c>
      <c r="J386">
        <v>0</v>
      </c>
      <c r="K386">
        <v>0</v>
      </c>
      <c r="L386">
        <v>37</v>
      </c>
      <c r="M386" t="s">
        <v>37</v>
      </c>
      <c r="O386">
        <v>2</v>
      </c>
      <c r="P386" s="2">
        <v>43670.398518518523</v>
      </c>
      <c r="Q386" s="2">
        <v>43670.315185185187</v>
      </c>
      <c r="S386" t="s">
        <v>689</v>
      </c>
      <c r="T386" t="s">
        <v>1378</v>
      </c>
      <c r="U386" t="s">
        <v>1426</v>
      </c>
      <c r="V386" t="s">
        <v>1427</v>
      </c>
      <c r="W386" t="s">
        <v>1427</v>
      </c>
      <c r="Y386" t="s">
        <v>2080</v>
      </c>
      <c r="Z386" s="2">
        <v>44068.496550925927</v>
      </c>
      <c r="AA386" s="2">
        <v>44068.413217592592</v>
      </c>
      <c r="AC386">
        <v>0</v>
      </c>
      <c r="AD386" s="3" t="s">
        <v>2794</v>
      </c>
      <c r="AE386">
        <v>0</v>
      </c>
      <c r="AF386" t="s">
        <v>2856</v>
      </c>
      <c r="AH386">
        <v>0</v>
      </c>
    </row>
    <row r="387" spans="1:34" x14ac:dyDescent="0.25">
      <c r="A387">
        <v>4650</v>
      </c>
      <c r="B387">
        <v>1</v>
      </c>
      <c r="C387">
        <v>25.3</v>
      </c>
      <c r="D387">
        <f>(C387-32.5)/27.8</f>
        <v>-0.25899280575539563</v>
      </c>
      <c r="E387">
        <v>14</v>
      </c>
      <c r="F387" t="s">
        <v>34</v>
      </c>
      <c r="G387">
        <v>15206</v>
      </c>
      <c r="H387">
        <v>0</v>
      </c>
      <c r="I387">
        <v>0</v>
      </c>
      <c r="J387">
        <v>0</v>
      </c>
      <c r="K387">
        <v>0</v>
      </c>
      <c r="L387">
        <v>5</v>
      </c>
      <c r="M387" t="s">
        <v>37</v>
      </c>
      <c r="O387">
        <v>2</v>
      </c>
      <c r="P387" s="2">
        <v>43207.408263888887</v>
      </c>
      <c r="Q387" s="2">
        <v>43207.324930555558</v>
      </c>
      <c r="S387" t="s">
        <v>306</v>
      </c>
      <c r="T387" t="s">
        <v>1005</v>
      </c>
      <c r="U387" t="s">
        <v>1426</v>
      </c>
      <c r="V387" t="s">
        <v>1427</v>
      </c>
      <c r="W387" t="s">
        <v>1427</v>
      </c>
      <c r="Y387" t="s">
        <v>1696</v>
      </c>
      <c r="Z387" s="2">
        <v>44047.395914351851</v>
      </c>
      <c r="AA387" s="2">
        <v>44047.312581018523</v>
      </c>
      <c r="AC387">
        <v>0</v>
      </c>
      <c r="AD387" s="3" t="s">
        <v>2410</v>
      </c>
      <c r="AE387">
        <v>0</v>
      </c>
      <c r="AF387" t="s">
        <v>2856</v>
      </c>
      <c r="AH387">
        <v>0</v>
      </c>
    </row>
    <row r="388" spans="1:34" x14ac:dyDescent="0.25">
      <c r="A388">
        <v>4889</v>
      </c>
      <c r="B388">
        <v>1</v>
      </c>
      <c r="C388">
        <v>25.3</v>
      </c>
      <c r="D388">
        <f>(C388-32.5)/27.8</f>
        <v>-0.25899280575539563</v>
      </c>
      <c r="E388">
        <v>0</v>
      </c>
      <c r="F388" t="s">
        <v>33</v>
      </c>
      <c r="G388">
        <v>16037</v>
      </c>
      <c r="H388">
        <v>0</v>
      </c>
      <c r="I388">
        <v>0</v>
      </c>
      <c r="J388">
        <v>0</v>
      </c>
      <c r="K388">
        <v>0</v>
      </c>
      <c r="L388">
        <v>0</v>
      </c>
      <c r="M388" t="s">
        <v>37</v>
      </c>
      <c r="O388">
        <v>2</v>
      </c>
      <c r="P388" s="2">
        <v>43231.620127314818</v>
      </c>
      <c r="Q388" s="2">
        <v>43231.536793981482</v>
      </c>
      <c r="S388" t="s">
        <v>409</v>
      </c>
      <c r="T388" t="s">
        <v>1105</v>
      </c>
      <c r="U388" t="s">
        <v>1426</v>
      </c>
      <c r="V388" t="s">
        <v>1427</v>
      </c>
      <c r="W388" t="s">
        <v>1427</v>
      </c>
      <c r="Y388" t="s">
        <v>1799</v>
      </c>
      <c r="Z388" s="2">
        <v>44023.711863425917</v>
      </c>
      <c r="AA388" s="2">
        <v>44023.628530092603</v>
      </c>
      <c r="AC388">
        <v>0</v>
      </c>
      <c r="AD388" s="3" t="s">
        <v>2513</v>
      </c>
      <c r="AE388">
        <v>0</v>
      </c>
      <c r="AF388" t="s">
        <v>2856</v>
      </c>
      <c r="AH388">
        <v>0</v>
      </c>
    </row>
    <row r="389" spans="1:34" x14ac:dyDescent="0.25">
      <c r="A389">
        <v>4138</v>
      </c>
      <c r="B389">
        <v>1</v>
      </c>
      <c r="C389">
        <v>25.7</v>
      </c>
      <c r="D389">
        <f>(C389-32.5)/27.8</f>
        <v>-0.2446043165467626</v>
      </c>
      <c r="E389">
        <v>0</v>
      </c>
      <c r="F389" t="s">
        <v>33</v>
      </c>
      <c r="G389">
        <v>15341</v>
      </c>
      <c r="H389">
        <v>0</v>
      </c>
      <c r="I389">
        <v>0</v>
      </c>
      <c r="J389">
        <v>0</v>
      </c>
      <c r="K389">
        <v>0</v>
      </c>
      <c r="L389">
        <v>6</v>
      </c>
      <c r="M389" t="s">
        <v>37</v>
      </c>
      <c r="O389">
        <v>2</v>
      </c>
      <c r="P389" s="2">
        <v>43144.496192129627</v>
      </c>
      <c r="Q389" s="2">
        <v>43144.454525462963</v>
      </c>
      <c r="S389" t="s">
        <v>105</v>
      </c>
      <c r="T389" t="s">
        <v>816</v>
      </c>
      <c r="U389" t="s">
        <v>1426</v>
      </c>
      <c r="V389" t="s">
        <v>1427</v>
      </c>
      <c r="W389" t="s">
        <v>1427</v>
      </c>
      <c r="Y389" t="s">
        <v>1495</v>
      </c>
      <c r="Z389" s="2">
        <v>44040.628495370373</v>
      </c>
      <c r="AA389" s="2">
        <v>44040.545162037037</v>
      </c>
      <c r="AC389">
        <v>0</v>
      </c>
      <c r="AD389" s="3" t="s">
        <v>2209</v>
      </c>
      <c r="AE389">
        <v>0</v>
      </c>
      <c r="AF389" t="s">
        <v>2856</v>
      </c>
      <c r="AH389">
        <v>0</v>
      </c>
    </row>
    <row r="390" spans="1:34" x14ac:dyDescent="0.25">
      <c r="A390">
        <v>4932</v>
      </c>
      <c r="B390">
        <v>1</v>
      </c>
      <c r="C390">
        <v>25.7</v>
      </c>
      <c r="D390">
        <f>(C390-32.5)/27.8</f>
        <v>-0.2446043165467626</v>
      </c>
      <c r="E390">
        <v>0</v>
      </c>
      <c r="F390" t="s">
        <v>33</v>
      </c>
      <c r="G390">
        <v>9937</v>
      </c>
      <c r="H390">
        <v>0</v>
      </c>
      <c r="I390">
        <v>0</v>
      </c>
      <c r="J390">
        <v>0</v>
      </c>
      <c r="K390">
        <v>0</v>
      </c>
      <c r="L390">
        <v>4</v>
      </c>
      <c r="M390" t="s">
        <v>37</v>
      </c>
      <c r="O390">
        <v>2</v>
      </c>
      <c r="P390" s="2">
        <v>43237.538344907407</v>
      </c>
      <c r="Q390" s="2">
        <v>43237.455011574071</v>
      </c>
      <c r="S390" t="s">
        <v>440</v>
      </c>
      <c r="T390" t="s">
        <v>1136</v>
      </c>
      <c r="U390" t="s">
        <v>1426</v>
      </c>
      <c r="V390" t="s">
        <v>1427</v>
      </c>
      <c r="W390" t="s">
        <v>1427</v>
      </c>
      <c r="Y390" t="s">
        <v>1830</v>
      </c>
      <c r="Z390" s="2">
        <v>43642.397511574083</v>
      </c>
      <c r="AA390" s="2">
        <v>43642.31417824074</v>
      </c>
      <c r="AC390">
        <v>0</v>
      </c>
      <c r="AD390" s="3" t="s">
        <v>2544</v>
      </c>
      <c r="AE390">
        <v>0</v>
      </c>
      <c r="AF390" t="s">
        <v>2856</v>
      </c>
      <c r="AH390">
        <v>0</v>
      </c>
    </row>
    <row r="391" spans="1:34" x14ac:dyDescent="0.25">
      <c r="A391">
        <v>4909</v>
      </c>
      <c r="B391">
        <v>1</v>
      </c>
      <c r="C391">
        <v>25.9</v>
      </c>
      <c r="D391">
        <f>(C391-32.5)/27.8</f>
        <v>-0.23741007194244609</v>
      </c>
      <c r="E391">
        <v>27</v>
      </c>
      <c r="F391" t="s">
        <v>34</v>
      </c>
      <c r="G391">
        <v>15614</v>
      </c>
      <c r="H391">
        <v>0</v>
      </c>
      <c r="I391">
        <v>0</v>
      </c>
      <c r="J391">
        <v>0</v>
      </c>
      <c r="K391">
        <v>0</v>
      </c>
      <c r="L391">
        <v>0</v>
      </c>
      <c r="M391" t="s">
        <v>37</v>
      </c>
      <c r="O391">
        <v>2</v>
      </c>
      <c r="P391" s="2">
        <v>43235.453645833331</v>
      </c>
      <c r="Q391" s="2">
        <v>43235.370312500003</v>
      </c>
      <c r="S391" t="s">
        <v>422</v>
      </c>
      <c r="T391" t="s">
        <v>1118</v>
      </c>
      <c r="U391" t="s">
        <v>1426</v>
      </c>
      <c r="V391" t="s">
        <v>1427</v>
      </c>
      <c r="W391" t="s">
        <v>1427</v>
      </c>
      <c r="Y391" t="s">
        <v>1812</v>
      </c>
      <c r="Z391" s="2">
        <v>43988.413217592592</v>
      </c>
      <c r="AA391" s="2">
        <v>43988.329884259263</v>
      </c>
      <c r="AC391">
        <v>0</v>
      </c>
      <c r="AD391" s="3" t="s">
        <v>2526</v>
      </c>
      <c r="AE391">
        <v>0</v>
      </c>
      <c r="AF391" t="s">
        <v>2856</v>
      </c>
      <c r="AH391">
        <v>0</v>
      </c>
    </row>
    <row r="392" spans="1:34" x14ac:dyDescent="0.25">
      <c r="A392">
        <v>4912</v>
      </c>
      <c r="B392">
        <v>1</v>
      </c>
      <c r="C392">
        <v>25.9</v>
      </c>
      <c r="D392">
        <f>(C392-32.5)/27.8</f>
        <v>-0.23741007194244609</v>
      </c>
      <c r="E392">
        <v>10</v>
      </c>
      <c r="F392" t="s">
        <v>34</v>
      </c>
      <c r="G392">
        <v>15612</v>
      </c>
      <c r="H392">
        <v>0</v>
      </c>
      <c r="I392">
        <v>0</v>
      </c>
      <c r="J392">
        <v>0</v>
      </c>
      <c r="K392">
        <v>0</v>
      </c>
      <c r="L392">
        <v>6</v>
      </c>
      <c r="M392" t="s">
        <v>37</v>
      </c>
      <c r="O392">
        <v>2</v>
      </c>
      <c r="P392" s="2">
        <v>43235.484432870369</v>
      </c>
      <c r="Q392" s="2">
        <v>43235.401099537034</v>
      </c>
      <c r="S392" t="s">
        <v>424</v>
      </c>
      <c r="T392" t="s">
        <v>1120</v>
      </c>
      <c r="U392" t="s">
        <v>1426</v>
      </c>
      <c r="V392" t="s">
        <v>1427</v>
      </c>
      <c r="W392" t="s">
        <v>1427</v>
      </c>
      <c r="Y392" t="s">
        <v>1814</v>
      </c>
      <c r="Z392" s="2">
        <v>44050.760439814818</v>
      </c>
      <c r="AA392" s="2">
        <v>44050.677106481482</v>
      </c>
      <c r="AC392">
        <v>0</v>
      </c>
      <c r="AD392" s="3" t="s">
        <v>2528</v>
      </c>
      <c r="AE392">
        <v>0</v>
      </c>
      <c r="AF392" t="s">
        <v>2856</v>
      </c>
      <c r="AH392">
        <v>0</v>
      </c>
    </row>
    <row r="393" spans="1:34" x14ac:dyDescent="0.25">
      <c r="A393">
        <v>4914</v>
      </c>
      <c r="B393">
        <v>1</v>
      </c>
      <c r="C393">
        <v>25.9</v>
      </c>
      <c r="D393">
        <f>(C393-32.5)/27.8</f>
        <v>-0.23741007194244609</v>
      </c>
      <c r="E393">
        <v>6</v>
      </c>
      <c r="F393" t="s">
        <v>34</v>
      </c>
      <c r="G393">
        <v>15613</v>
      </c>
      <c r="H393">
        <v>0</v>
      </c>
      <c r="I393">
        <v>0</v>
      </c>
      <c r="J393">
        <v>0</v>
      </c>
      <c r="K393">
        <v>0</v>
      </c>
      <c r="L393">
        <v>2</v>
      </c>
      <c r="M393" t="s">
        <v>37</v>
      </c>
      <c r="O393">
        <v>2</v>
      </c>
      <c r="P393" s="2">
        <v>43235.491168981483</v>
      </c>
      <c r="Q393" s="2">
        <v>43235.407835648148</v>
      </c>
      <c r="S393" t="s">
        <v>426</v>
      </c>
      <c r="T393" t="s">
        <v>1122</v>
      </c>
      <c r="U393" t="s">
        <v>1426</v>
      </c>
      <c r="V393" t="s">
        <v>1427</v>
      </c>
      <c r="W393" t="s">
        <v>1427</v>
      </c>
      <c r="Y393" t="s">
        <v>1816</v>
      </c>
      <c r="Z393" s="2">
        <v>44065.725717592592</v>
      </c>
      <c r="AA393" s="2">
        <v>44065.642384259263</v>
      </c>
      <c r="AC393">
        <v>0</v>
      </c>
      <c r="AD393" s="3" t="s">
        <v>2530</v>
      </c>
      <c r="AE393">
        <v>0</v>
      </c>
      <c r="AF393" t="s">
        <v>2856</v>
      </c>
      <c r="AH393">
        <v>0</v>
      </c>
    </row>
    <row r="394" spans="1:34" x14ac:dyDescent="0.25">
      <c r="A394">
        <v>4915</v>
      </c>
      <c r="B394">
        <v>1</v>
      </c>
      <c r="C394">
        <v>25.9</v>
      </c>
      <c r="D394">
        <f>(C394-32.5)/27.8</f>
        <v>-0.23741007194244609</v>
      </c>
      <c r="E394">
        <v>14</v>
      </c>
      <c r="F394" t="s">
        <v>34</v>
      </c>
      <c r="G394">
        <v>15615</v>
      </c>
      <c r="H394">
        <v>0</v>
      </c>
      <c r="I394">
        <v>0</v>
      </c>
      <c r="J394">
        <v>0</v>
      </c>
      <c r="K394">
        <v>0</v>
      </c>
      <c r="L394">
        <v>8</v>
      </c>
      <c r="M394" t="s">
        <v>37</v>
      </c>
      <c r="O394">
        <v>2</v>
      </c>
      <c r="P394" s="2">
        <v>43235.500300925924</v>
      </c>
      <c r="Q394" s="2">
        <v>43235.416967592602</v>
      </c>
      <c r="S394" t="s">
        <v>427</v>
      </c>
      <c r="T394" t="s">
        <v>1123</v>
      </c>
      <c r="U394" t="s">
        <v>1426</v>
      </c>
      <c r="V394" t="s">
        <v>1427</v>
      </c>
      <c r="W394" t="s">
        <v>1427</v>
      </c>
      <c r="Y394" t="s">
        <v>1817</v>
      </c>
      <c r="Z394" s="2">
        <v>44065.725717592592</v>
      </c>
      <c r="AA394" s="2">
        <v>44065.642384259263</v>
      </c>
      <c r="AC394">
        <v>0</v>
      </c>
      <c r="AD394" s="3" t="s">
        <v>2531</v>
      </c>
      <c r="AE394">
        <v>0</v>
      </c>
      <c r="AF394" t="s">
        <v>2856</v>
      </c>
      <c r="AH394">
        <v>0</v>
      </c>
    </row>
    <row r="395" spans="1:34" x14ac:dyDescent="0.25">
      <c r="A395">
        <v>4727</v>
      </c>
      <c r="B395">
        <v>1</v>
      </c>
      <c r="C395">
        <v>26</v>
      </c>
      <c r="D395">
        <f>(C395-32.5)/27.8</f>
        <v>-0.23381294964028776</v>
      </c>
      <c r="E395">
        <v>33</v>
      </c>
      <c r="F395" t="s">
        <v>34</v>
      </c>
      <c r="G395">
        <v>16540</v>
      </c>
      <c r="H395">
        <v>0</v>
      </c>
      <c r="I395">
        <v>0</v>
      </c>
      <c r="J395">
        <v>0</v>
      </c>
      <c r="K395">
        <v>0</v>
      </c>
      <c r="L395">
        <v>2</v>
      </c>
      <c r="M395" t="s">
        <v>37</v>
      </c>
      <c r="O395">
        <v>2</v>
      </c>
      <c r="P395" s="2">
        <v>43208.5000462963</v>
      </c>
      <c r="Q395" s="2">
        <v>43208.416712962957</v>
      </c>
      <c r="S395" t="s">
        <v>360</v>
      </c>
      <c r="T395" t="s">
        <v>1056</v>
      </c>
      <c r="U395" t="s">
        <v>1426</v>
      </c>
      <c r="V395" t="s">
        <v>1427</v>
      </c>
      <c r="W395" t="s">
        <v>1427</v>
      </c>
      <c r="Y395" t="s">
        <v>1750</v>
      </c>
      <c r="Z395" s="2">
        <v>44070.704884259263</v>
      </c>
      <c r="AA395" s="2">
        <v>44070.621550925927</v>
      </c>
      <c r="AC395">
        <v>0</v>
      </c>
      <c r="AD395" s="3" t="s">
        <v>2464</v>
      </c>
      <c r="AE395">
        <v>0</v>
      </c>
      <c r="AF395" t="s">
        <v>2856</v>
      </c>
      <c r="AH395">
        <v>0</v>
      </c>
    </row>
    <row r="396" spans="1:34" x14ac:dyDescent="0.25">
      <c r="A396">
        <v>4611</v>
      </c>
      <c r="B396">
        <v>1</v>
      </c>
      <c r="C396">
        <v>26.2</v>
      </c>
      <c r="D396">
        <f>(C396-32.5)/27.8</f>
        <v>-0.22661870503597123</v>
      </c>
      <c r="E396">
        <v>27</v>
      </c>
      <c r="F396" t="s">
        <v>34</v>
      </c>
      <c r="G396">
        <v>15452</v>
      </c>
      <c r="H396">
        <v>0</v>
      </c>
      <c r="I396">
        <v>0</v>
      </c>
      <c r="J396">
        <v>0</v>
      </c>
      <c r="K396">
        <v>0</v>
      </c>
      <c r="L396">
        <v>15</v>
      </c>
      <c r="M396" t="s">
        <v>37</v>
      </c>
      <c r="O396">
        <v>2</v>
      </c>
      <c r="P396" s="2">
        <v>43203.635717592602</v>
      </c>
      <c r="Q396" s="2">
        <v>43203.552384259259</v>
      </c>
      <c r="S396" t="s">
        <v>279</v>
      </c>
      <c r="T396" t="s">
        <v>989</v>
      </c>
      <c r="U396" t="s">
        <v>1426</v>
      </c>
      <c r="V396" t="s">
        <v>1427</v>
      </c>
      <c r="W396" t="s">
        <v>1427</v>
      </c>
      <c r="Y396" t="s">
        <v>1669</v>
      </c>
      <c r="Z396" s="2">
        <v>44069.475717592592</v>
      </c>
      <c r="AA396" s="2">
        <v>44069.392384259263</v>
      </c>
      <c r="AC396">
        <v>0</v>
      </c>
      <c r="AD396" s="3" t="s">
        <v>2383</v>
      </c>
      <c r="AE396">
        <v>0</v>
      </c>
      <c r="AF396" t="s">
        <v>2856</v>
      </c>
      <c r="AH396">
        <v>0</v>
      </c>
    </row>
    <row r="397" spans="1:34" x14ac:dyDescent="0.25">
      <c r="A397">
        <v>6222</v>
      </c>
      <c r="B397">
        <v>1</v>
      </c>
      <c r="C397">
        <v>26.4</v>
      </c>
      <c r="D397">
        <f>(C397-32.5)/27.8</f>
        <v>-0.21942446043165473</v>
      </c>
      <c r="E397">
        <v>10</v>
      </c>
      <c r="F397" t="s">
        <v>34</v>
      </c>
      <c r="G397">
        <v>7032</v>
      </c>
      <c r="H397">
        <v>0</v>
      </c>
      <c r="I397">
        <v>0</v>
      </c>
      <c r="J397">
        <v>0</v>
      </c>
      <c r="K397">
        <v>0</v>
      </c>
      <c r="L397">
        <v>0</v>
      </c>
      <c r="M397" t="s">
        <v>37</v>
      </c>
      <c r="O397">
        <v>2</v>
      </c>
      <c r="P397" s="2">
        <v>43672.43550925926</v>
      </c>
      <c r="Q397" s="2">
        <v>43672.352175925917</v>
      </c>
      <c r="S397" t="s">
        <v>696</v>
      </c>
      <c r="T397" t="s">
        <v>1381</v>
      </c>
      <c r="U397" t="s">
        <v>1426</v>
      </c>
      <c r="V397" t="s">
        <v>1427</v>
      </c>
      <c r="W397" t="s">
        <v>1427</v>
      </c>
      <c r="Y397" t="s">
        <v>2087</v>
      </c>
      <c r="Z397" s="2">
        <v>44009.600729166668</v>
      </c>
      <c r="AA397" s="2">
        <v>44009.517395833333</v>
      </c>
      <c r="AC397">
        <v>0</v>
      </c>
      <c r="AD397" s="3" t="s">
        <v>2801</v>
      </c>
      <c r="AE397">
        <v>0</v>
      </c>
      <c r="AF397" t="s">
        <v>2856</v>
      </c>
      <c r="AH397">
        <v>0</v>
      </c>
    </row>
    <row r="398" spans="1:34" x14ac:dyDescent="0.25">
      <c r="A398">
        <v>4215</v>
      </c>
      <c r="B398">
        <v>1</v>
      </c>
      <c r="C398">
        <v>26.5</v>
      </c>
      <c r="D398">
        <f>(C398-32.5)/27.8</f>
        <v>-0.21582733812949639</v>
      </c>
      <c r="E398">
        <v>0</v>
      </c>
      <c r="F398" t="s">
        <v>33</v>
      </c>
      <c r="G398">
        <v>15480</v>
      </c>
      <c r="H398">
        <v>0</v>
      </c>
      <c r="I398">
        <v>0</v>
      </c>
      <c r="J398">
        <v>0</v>
      </c>
      <c r="K398">
        <v>0</v>
      </c>
      <c r="L398">
        <v>0</v>
      </c>
      <c r="M398" t="s">
        <v>37</v>
      </c>
      <c r="O398">
        <v>2</v>
      </c>
      <c r="P398" s="2">
        <v>43147.425208333327</v>
      </c>
      <c r="Q398" s="2">
        <v>43147.38354166667</v>
      </c>
      <c r="S398" t="s">
        <v>169</v>
      </c>
      <c r="T398" t="s">
        <v>880</v>
      </c>
      <c r="U398" t="s">
        <v>1426</v>
      </c>
      <c r="V398" t="s">
        <v>1427</v>
      </c>
      <c r="W398" t="s">
        <v>1427</v>
      </c>
      <c r="Y398" t="s">
        <v>1559</v>
      </c>
      <c r="Z398" s="2">
        <v>43862.454884259263</v>
      </c>
      <c r="AA398" s="2">
        <v>43862.413217592592</v>
      </c>
      <c r="AC398">
        <v>0</v>
      </c>
      <c r="AD398" s="3" t="s">
        <v>2273</v>
      </c>
      <c r="AE398">
        <v>0</v>
      </c>
      <c r="AF398" t="s">
        <v>2856</v>
      </c>
      <c r="AH398">
        <v>0</v>
      </c>
    </row>
    <row r="399" spans="1:34" x14ac:dyDescent="0.25">
      <c r="A399">
        <v>4600</v>
      </c>
      <c r="B399">
        <v>1</v>
      </c>
      <c r="C399">
        <v>26.5</v>
      </c>
      <c r="D399">
        <f>(C399-32.5)/27.8</f>
        <v>-0.21582733812949639</v>
      </c>
      <c r="E399">
        <v>0</v>
      </c>
      <c r="F399" t="s">
        <v>33</v>
      </c>
      <c r="G399">
        <v>15475</v>
      </c>
      <c r="H399">
        <v>0</v>
      </c>
      <c r="I399">
        <v>0</v>
      </c>
      <c r="J399">
        <v>0</v>
      </c>
      <c r="K399">
        <v>0</v>
      </c>
      <c r="L399">
        <v>0</v>
      </c>
      <c r="M399" t="s">
        <v>37</v>
      </c>
      <c r="O399">
        <v>2</v>
      </c>
      <c r="P399" s="2">
        <v>43203.573622685188</v>
      </c>
      <c r="Q399" s="2">
        <v>43203.490289351852</v>
      </c>
      <c r="S399" t="s">
        <v>269</v>
      </c>
      <c r="T399" t="s">
        <v>979</v>
      </c>
      <c r="U399" t="s">
        <v>1426</v>
      </c>
      <c r="V399" t="s">
        <v>1427</v>
      </c>
      <c r="W399" t="s">
        <v>1427</v>
      </c>
      <c r="Y399" t="s">
        <v>1659</v>
      </c>
      <c r="Z399" s="2">
        <v>43833.721215277779</v>
      </c>
      <c r="AA399" s="2">
        <v>43833.679548611108</v>
      </c>
      <c r="AC399">
        <v>0</v>
      </c>
      <c r="AD399" s="3" t="s">
        <v>2373</v>
      </c>
      <c r="AE399">
        <v>0</v>
      </c>
      <c r="AF399" t="s">
        <v>2856</v>
      </c>
      <c r="AH399">
        <v>0</v>
      </c>
    </row>
    <row r="400" spans="1:34" x14ac:dyDescent="0.25">
      <c r="A400">
        <v>4757</v>
      </c>
      <c r="B400">
        <v>1</v>
      </c>
      <c r="C400">
        <v>26.5</v>
      </c>
      <c r="D400">
        <f>(C400-32.5)/27.8</f>
        <v>-0.21582733812949639</v>
      </c>
      <c r="E400">
        <v>1</v>
      </c>
      <c r="F400" t="s">
        <v>34</v>
      </c>
      <c r="G400">
        <v>14680</v>
      </c>
      <c r="H400">
        <v>0</v>
      </c>
      <c r="I400">
        <v>0</v>
      </c>
      <c r="J400">
        <v>0</v>
      </c>
      <c r="K400">
        <v>0</v>
      </c>
      <c r="L400">
        <v>6</v>
      </c>
      <c r="M400" t="s">
        <v>37</v>
      </c>
      <c r="O400">
        <v>2</v>
      </c>
      <c r="P400" s="2">
        <v>43208.921319444453</v>
      </c>
      <c r="Q400" s="2">
        <v>43208.83798611111</v>
      </c>
      <c r="S400" t="s">
        <v>375</v>
      </c>
      <c r="T400" t="s">
        <v>1071</v>
      </c>
      <c r="U400" t="s">
        <v>1426</v>
      </c>
      <c r="V400" t="s">
        <v>1427</v>
      </c>
      <c r="W400" t="s">
        <v>1427</v>
      </c>
      <c r="Y400" t="s">
        <v>1765</v>
      </c>
      <c r="Z400" s="2">
        <v>44051.739618055559</v>
      </c>
      <c r="AA400" s="2">
        <v>44051.656284722223</v>
      </c>
      <c r="AC400">
        <v>0</v>
      </c>
      <c r="AD400" s="3" t="s">
        <v>2479</v>
      </c>
      <c r="AE400">
        <v>0</v>
      </c>
      <c r="AF400" t="s">
        <v>2856</v>
      </c>
      <c r="AH400">
        <v>0</v>
      </c>
    </row>
    <row r="401" spans="1:34" x14ac:dyDescent="0.25">
      <c r="A401">
        <v>4980</v>
      </c>
      <c r="B401">
        <v>1</v>
      </c>
      <c r="C401">
        <v>26.5</v>
      </c>
      <c r="D401">
        <f>(C401-32.5)/27.8</f>
        <v>-0.21582733812949639</v>
      </c>
      <c r="E401">
        <v>88</v>
      </c>
      <c r="F401" t="s">
        <v>34</v>
      </c>
      <c r="G401">
        <v>15229</v>
      </c>
      <c r="H401">
        <v>0</v>
      </c>
      <c r="I401">
        <v>0</v>
      </c>
      <c r="J401">
        <v>0</v>
      </c>
      <c r="K401">
        <v>0</v>
      </c>
      <c r="L401">
        <v>0</v>
      </c>
      <c r="M401" t="s">
        <v>37</v>
      </c>
      <c r="O401">
        <v>2</v>
      </c>
      <c r="P401" s="2">
        <v>43258.724641203713</v>
      </c>
      <c r="Q401" s="2">
        <v>43258.64130787037</v>
      </c>
      <c r="S401" t="s">
        <v>459</v>
      </c>
      <c r="T401" t="s">
        <v>1155</v>
      </c>
      <c r="U401" t="s">
        <v>1426</v>
      </c>
      <c r="V401" t="s">
        <v>1427</v>
      </c>
      <c r="W401" t="s">
        <v>1427</v>
      </c>
      <c r="Y401" t="s">
        <v>1849</v>
      </c>
      <c r="Z401" s="2">
        <v>44039.677118055559</v>
      </c>
      <c r="AA401" s="2">
        <v>44039.593784722223</v>
      </c>
      <c r="AC401">
        <v>0</v>
      </c>
      <c r="AD401" s="3" t="s">
        <v>2563</v>
      </c>
      <c r="AE401">
        <v>0</v>
      </c>
      <c r="AF401" t="s">
        <v>2856</v>
      </c>
      <c r="AH401">
        <v>0</v>
      </c>
    </row>
    <row r="402" spans="1:34" x14ac:dyDescent="0.25">
      <c r="A402">
        <v>5491</v>
      </c>
      <c r="B402">
        <v>1</v>
      </c>
      <c r="C402">
        <v>26.5</v>
      </c>
      <c r="D402">
        <f>(C402-32.5)/27.8</f>
        <v>-0.21582733812949639</v>
      </c>
      <c r="E402">
        <v>15</v>
      </c>
      <c r="F402" t="s">
        <v>34</v>
      </c>
      <c r="G402">
        <v>15481</v>
      </c>
      <c r="H402">
        <v>0</v>
      </c>
      <c r="I402">
        <v>0</v>
      </c>
      <c r="J402">
        <v>0</v>
      </c>
      <c r="K402">
        <v>0</v>
      </c>
      <c r="L402">
        <v>0</v>
      </c>
      <c r="M402" t="s">
        <v>37</v>
      </c>
      <c r="O402">
        <v>2</v>
      </c>
      <c r="P402" s="2">
        <v>43382.677083333343</v>
      </c>
      <c r="Q402" s="2">
        <v>43382.59375</v>
      </c>
      <c r="S402" t="s">
        <v>519</v>
      </c>
      <c r="T402" t="s">
        <v>1214</v>
      </c>
      <c r="U402" t="s">
        <v>1426</v>
      </c>
      <c r="V402" t="s">
        <v>1427</v>
      </c>
      <c r="W402" t="s">
        <v>1427</v>
      </c>
      <c r="Y402" t="s">
        <v>1909</v>
      </c>
      <c r="Z402" s="2">
        <v>44002.375115740739</v>
      </c>
      <c r="AA402" s="2">
        <v>44002.29178240741</v>
      </c>
      <c r="AC402">
        <v>0</v>
      </c>
      <c r="AD402" s="3" t="s">
        <v>2623</v>
      </c>
      <c r="AE402">
        <v>0</v>
      </c>
      <c r="AF402" t="s">
        <v>2856</v>
      </c>
      <c r="AH402">
        <v>0</v>
      </c>
    </row>
    <row r="403" spans="1:34" x14ac:dyDescent="0.25">
      <c r="A403">
        <v>5893</v>
      </c>
      <c r="B403">
        <v>1</v>
      </c>
      <c r="C403">
        <v>26.6</v>
      </c>
      <c r="D403">
        <f>(C403-32.5)/27.8</f>
        <v>-0.21223021582733809</v>
      </c>
      <c r="E403">
        <v>65</v>
      </c>
      <c r="F403" t="s">
        <v>34</v>
      </c>
      <c r="G403">
        <v>13910</v>
      </c>
      <c r="H403">
        <v>0</v>
      </c>
      <c r="I403">
        <v>0</v>
      </c>
      <c r="J403">
        <v>0</v>
      </c>
      <c r="K403">
        <v>0</v>
      </c>
      <c r="L403">
        <v>5</v>
      </c>
      <c r="M403" t="s">
        <v>37</v>
      </c>
      <c r="O403">
        <v>2</v>
      </c>
      <c r="P403" s="2">
        <v>43552.437685185178</v>
      </c>
      <c r="Q403" s="2">
        <v>43552.396018518521</v>
      </c>
      <c r="S403" t="s">
        <v>625</v>
      </c>
      <c r="T403" t="s">
        <v>1314</v>
      </c>
      <c r="U403" t="s">
        <v>1426</v>
      </c>
      <c r="V403" t="s">
        <v>1427</v>
      </c>
      <c r="W403" t="s">
        <v>1427</v>
      </c>
      <c r="Y403" t="s">
        <v>2016</v>
      </c>
      <c r="Z403" s="2">
        <v>44070.663206018522</v>
      </c>
      <c r="AA403" s="2">
        <v>44070.579872685194</v>
      </c>
      <c r="AC403">
        <v>0</v>
      </c>
      <c r="AD403" s="3" t="s">
        <v>2730</v>
      </c>
      <c r="AE403">
        <v>0</v>
      </c>
      <c r="AF403" t="s">
        <v>2856</v>
      </c>
      <c r="AH403">
        <v>0</v>
      </c>
    </row>
    <row r="404" spans="1:34" x14ac:dyDescent="0.25">
      <c r="A404">
        <v>4288</v>
      </c>
      <c r="B404">
        <v>1</v>
      </c>
      <c r="C404">
        <v>26.7</v>
      </c>
      <c r="D404">
        <f>(C404-32.5)/27.8</f>
        <v>-0.20863309352517986</v>
      </c>
      <c r="E404">
        <v>8</v>
      </c>
      <c r="F404" t="s">
        <v>34</v>
      </c>
      <c r="G404">
        <v>15292</v>
      </c>
      <c r="H404">
        <v>0</v>
      </c>
      <c r="I404">
        <v>0</v>
      </c>
      <c r="J404">
        <v>0</v>
      </c>
      <c r="K404">
        <v>0</v>
      </c>
      <c r="L404">
        <v>1</v>
      </c>
      <c r="M404" t="s">
        <v>37</v>
      </c>
      <c r="O404">
        <v>2</v>
      </c>
      <c r="P404" s="2">
        <v>43159.571909722217</v>
      </c>
      <c r="Q404" s="2">
        <v>43159.530243055553</v>
      </c>
      <c r="S404" t="s">
        <v>222</v>
      </c>
      <c r="T404" t="s">
        <v>933</v>
      </c>
      <c r="U404" t="s">
        <v>1426</v>
      </c>
      <c r="V404" t="s">
        <v>1427</v>
      </c>
      <c r="W404" t="s">
        <v>1427</v>
      </c>
      <c r="Y404" t="s">
        <v>1612</v>
      </c>
      <c r="Z404" s="2">
        <v>44070.433541666673</v>
      </c>
      <c r="AA404" s="2">
        <v>44070.350208333337</v>
      </c>
      <c r="AC404">
        <v>0</v>
      </c>
      <c r="AD404" s="3" t="s">
        <v>2326</v>
      </c>
      <c r="AE404">
        <v>0</v>
      </c>
      <c r="AF404" t="s">
        <v>2856</v>
      </c>
      <c r="AH404">
        <v>0</v>
      </c>
    </row>
    <row r="405" spans="1:34" x14ac:dyDescent="0.25">
      <c r="A405">
        <v>6223</v>
      </c>
      <c r="B405">
        <v>1</v>
      </c>
      <c r="C405">
        <v>26.7</v>
      </c>
      <c r="D405">
        <f>(C405-32.5)/27.8</f>
        <v>-0.20863309352517986</v>
      </c>
      <c r="E405">
        <v>1</v>
      </c>
      <c r="F405" t="s">
        <v>34</v>
      </c>
      <c r="G405">
        <v>15324</v>
      </c>
      <c r="H405">
        <v>0</v>
      </c>
      <c r="I405">
        <v>0</v>
      </c>
      <c r="J405">
        <v>0</v>
      </c>
      <c r="K405">
        <v>0</v>
      </c>
      <c r="L405">
        <v>6</v>
      </c>
      <c r="M405" t="s">
        <v>37</v>
      </c>
      <c r="O405">
        <v>2</v>
      </c>
      <c r="P405" s="2">
        <v>43672.447546296287</v>
      </c>
      <c r="Q405" s="2">
        <v>43672.364212962973</v>
      </c>
      <c r="S405" t="s">
        <v>697</v>
      </c>
      <c r="T405" t="s">
        <v>1382</v>
      </c>
      <c r="U405" t="s">
        <v>1426</v>
      </c>
      <c r="V405" t="s">
        <v>1427</v>
      </c>
      <c r="W405" t="s">
        <v>1427</v>
      </c>
      <c r="Y405" t="s">
        <v>2088</v>
      </c>
      <c r="Z405" s="2">
        <v>44042.482662037037</v>
      </c>
      <c r="AA405" s="2">
        <v>44042.399328703701</v>
      </c>
      <c r="AC405">
        <v>0</v>
      </c>
      <c r="AD405" s="3" t="s">
        <v>2802</v>
      </c>
      <c r="AE405">
        <v>0</v>
      </c>
      <c r="AF405" t="s">
        <v>2856</v>
      </c>
      <c r="AH405">
        <v>0</v>
      </c>
    </row>
    <row r="406" spans="1:34" x14ac:dyDescent="0.25">
      <c r="A406">
        <v>4254</v>
      </c>
      <c r="B406">
        <v>1</v>
      </c>
      <c r="C406">
        <v>26.9</v>
      </c>
      <c r="D406">
        <f>(C406-32.5)/27.8</f>
        <v>-0.20143884892086336</v>
      </c>
      <c r="E406">
        <v>0</v>
      </c>
      <c r="F406" t="s">
        <v>33</v>
      </c>
      <c r="G406">
        <v>12203</v>
      </c>
      <c r="H406">
        <v>0</v>
      </c>
      <c r="I406">
        <v>0</v>
      </c>
      <c r="J406">
        <v>0</v>
      </c>
      <c r="K406">
        <v>0</v>
      </c>
      <c r="L406">
        <v>0</v>
      </c>
      <c r="M406" t="s">
        <v>37</v>
      </c>
      <c r="O406">
        <v>2</v>
      </c>
      <c r="P406" s="2">
        <v>43151.638460648152</v>
      </c>
      <c r="Q406" s="2">
        <v>43151.59679398148</v>
      </c>
      <c r="S406" t="s">
        <v>196</v>
      </c>
      <c r="T406" t="s">
        <v>907</v>
      </c>
      <c r="U406" t="s">
        <v>1426</v>
      </c>
      <c r="V406" t="s">
        <v>1427</v>
      </c>
      <c r="W406" t="s">
        <v>1427</v>
      </c>
      <c r="Y406" t="s">
        <v>1586</v>
      </c>
      <c r="Z406" s="2">
        <v>43151.638460648152</v>
      </c>
      <c r="AA406" s="2">
        <v>43151.59679398148</v>
      </c>
      <c r="AC406">
        <v>0</v>
      </c>
      <c r="AD406" s="3" t="s">
        <v>2300</v>
      </c>
      <c r="AE406">
        <v>0</v>
      </c>
      <c r="AF406" t="s">
        <v>2856</v>
      </c>
      <c r="AH406">
        <v>0</v>
      </c>
    </row>
    <row r="407" spans="1:34" x14ac:dyDescent="0.25">
      <c r="A407">
        <v>4283</v>
      </c>
      <c r="B407">
        <v>1</v>
      </c>
      <c r="C407">
        <v>27</v>
      </c>
      <c r="D407">
        <f>(C407-32.5)/27.8</f>
        <v>-0.19784172661870503</v>
      </c>
      <c r="E407">
        <v>58</v>
      </c>
      <c r="F407" t="s">
        <v>34</v>
      </c>
      <c r="G407">
        <v>16154</v>
      </c>
      <c r="H407">
        <v>0</v>
      </c>
      <c r="I407">
        <v>0</v>
      </c>
      <c r="J407">
        <v>0</v>
      </c>
      <c r="K407">
        <v>0</v>
      </c>
      <c r="L407">
        <v>4</v>
      </c>
      <c r="M407" t="s">
        <v>37</v>
      </c>
      <c r="O407">
        <v>2</v>
      </c>
      <c r="P407" s="2">
        <v>43159.556712962964</v>
      </c>
      <c r="Q407" s="2">
        <v>43159.515046296299</v>
      </c>
      <c r="S407" t="s">
        <v>218</v>
      </c>
      <c r="T407" t="s">
        <v>929</v>
      </c>
      <c r="U407" t="s">
        <v>1426</v>
      </c>
      <c r="V407" t="s">
        <v>1427</v>
      </c>
      <c r="W407" t="s">
        <v>1427</v>
      </c>
      <c r="Y407" t="s">
        <v>1608</v>
      </c>
      <c r="Z407" s="2">
        <v>44065.434050925927</v>
      </c>
      <c r="AA407" s="2">
        <v>44065.350717592592</v>
      </c>
      <c r="AC407">
        <v>0</v>
      </c>
      <c r="AD407" s="3" t="s">
        <v>2322</v>
      </c>
      <c r="AE407">
        <v>0</v>
      </c>
      <c r="AF407" t="s">
        <v>2856</v>
      </c>
      <c r="AH407">
        <v>0</v>
      </c>
    </row>
    <row r="408" spans="1:34" x14ac:dyDescent="0.25">
      <c r="A408">
        <v>4196</v>
      </c>
      <c r="B408">
        <v>1</v>
      </c>
      <c r="C408">
        <v>27.2</v>
      </c>
      <c r="D408">
        <f>(C408-32.5)/27.8</f>
        <v>-0.1906474820143885</v>
      </c>
      <c r="E408">
        <v>13</v>
      </c>
      <c r="F408" t="s">
        <v>34</v>
      </c>
      <c r="G408">
        <v>13032</v>
      </c>
      <c r="H408">
        <v>0</v>
      </c>
      <c r="I408">
        <v>0</v>
      </c>
      <c r="J408">
        <v>0</v>
      </c>
      <c r="K408">
        <v>0</v>
      </c>
      <c r="L408">
        <v>2</v>
      </c>
      <c r="M408" t="s">
        <v>37</v>
      </c>
      <c r="O408">
        <v>2</v>
      </c>
      <c r="P408" s="2">
        <v>43146.499108796299</v>
      </c>
      <c r="Q408" s="2">
        <v>43146.457442129627</v>
      </c>
      <c r="S408" t="s">
        <v>154</v>
      </c>
      <c r="T408" t="s">
        <v>865</v>
      </c>
      <c r="U408" t="s">
        <v>1426</v>
      </c>
      <c r="V408" t="s">
        <v>1427</v>
      </c>
      <c r="W408" t="s">
        <v>1427</v>
      </c>
      <c r="Y408" t="s">
        <v>1544</v>
      </c>
      <c r="Z408" s="2">
        <v>44022.583368055559</v>
      </c>
      <c r="AA408" s="2">
        <v>44022.500034722223</v>
      </c>
      <c r="AC408">
        <v>0</v>
      </c>
      <c r="AD408" s="3" t="s">
        <v>2258</v>
      </c>
      <c r="AE408">
        <v>0</v>
      </c>
      <c r="AF408" t="s">
        <v>2856</v>
      </c>
      <c r="AH408">
        <v>0</v>
      </c>
    </row>
    <row r="409" spans="1:34" x14ac:dyDescent="0.25">
      <c r="A409">
        <v>5000</v>
      </c>
      <c r="B409">
        <v>1</v>
      </c>
      <c r="C409">
        <v>27.3</v>
      </c>
      <c r="D409">
        <f>(C409-32.5)/27.8</f>
        <v>-0.18705035971223019</v>
      </c>
      <c r="E409">
        <v>0</v>
      </c>
      <c r="F409" t="s">
        <v>33</v>
      </c>
      <c r="G409">
        <v>15868</v>
      </c>
      <c r="H409">
        <v>0</v>
      </c>
      <c r="I409">
        <v>0</v>
      </c>
      <c r="J409">
        <v>0</v>
      </c>
      <c r="K409">
        <v>0</v>
      </c>
      <c r="L409">
        <v>6</v>
      </c>
      <c r="M409" t="s">
        <v>37</v>
      </c>
      <c r="O409">
        <v>2</v>
      </c>
      <c r="P409" s="2">
        <v>43298.396319444437</v>
      </c>
      <c r="Q409" s="2">
        <v>43298.312986111108</v>
      </c>
      <c r="S409" t="s">
        <v>463</v>
      </c>
      <c r="T409" t="s">
        <v>1159</v>
      </c>
      <c r="U409" t="s">
        <v>1426</v>
      </c>
      <c r="V409" t="s">
        <v>1427</v>
      </c>
      <c r="W409" t="s">
        <v>1427</v>
      </c>
      <c r="Y409" t="s">
        <v>1853</v>
      </c>
      <c r="Z409" s="2">
        <v>44013.788229166668</v>
      </c>
      <c r="AA409" s="2">
        <v>44013.704895833333</v>
      </c>
      <c r="AC409">
        <v>0</v>
      </c>
      <c r="AD409" s="3" t="s">
        <v>2567</v>
      </c>
      <c r="AE409">
        <v>0</v>
      </c>
      <c r="AF409" t="s">
        <v>2856</v>
      </c>
      <c r="AH409">
        <v>0</v>
      </c>
    </row>
    <row r="410" spans="1:34" x14ac:dyDescent="0.25">
      <c r="A410">
        <v>5807</v>
      </c>
      <c r="B410">
        <v>1</v>
      </c>
      <c r="C410">
        <v>27.3</v>
      </c>
      <c r="D410">
        <f>(C410-32.5)/27.8</f>
        <v>-0.18705035971223019</v>
      </c>
      <c r="E410">
        <v>1</v>
      </c>
      <c r="F410" t="s">
        <v>34</v>
      </c>
      <c r="G410">
        <v>15471</v>
      </c>
      <c r="H410">
        <v>0</v>
      </c>
      <c r="I410">
        <v>0</v>
      </c>
      <c r="J410">
        <v>0</v>
      </c>
      <c r="K410">
        <v>0</v>
      </c>
      <c r="L410">
        <v>4</v>
      </c>
      <c r="M410" t="s">
        <v>37</v>
      </c>
      <c r="O410">
        <v>2</v>
      </c>
      <c r="P410" s="2">
        <v>43543.665567129632</v>
      </c>
      <c r="Q410" s="2">
        <v>43543.623900462961</v>
      </c>
      <c r="S410" t="s">
        <v>610</v>
      </c>
      <c r="T410" t="s">
        <v>1300</v>
      </c>
      <c r="U410" t="s">
        <v>1426</v>
      </c>
      <c r="V410" t="s">
        <v>1427</v>
      </c>
      <c r="W410" t="s">
        <v>1427</v>
      </c>
      <c r="Y410" t="s">
        <v>2001</v>
      </c>
      <c r="Z410" s="2">
        <v>44000.447974537034</v>
      </c>
      <c r="AA410" s="2">
        <v>44000.364641203712</v>
      </c>
      <c r="AC410">
        <v>0</v>
      </c>
      <c r="AD410" s="3" t="s">
        <v>2715</v>
      </c>
      <c r="AE410">
        <v>0</v>
      </c>
      <c r="AF410" t="s">
        <v>2856</v>
      </c>
      <c r="AH410">
        <v>0</v>
      </c>
    </row>
    <row r="411" spans="1:34" x14ac:dyDescent="0.25">
      <c r="A411">
        <v>5903</v>
      </c>
      <c r="B411">
        <v>1</v>
      </c>
      <c r="C411">
        <v>27.3</v>
      </c>
      <c r="D411">
        <f>(C411-32.5)/27.8</f>
        <v>-0.18705035971223019</v>
      </c>
      <c r="E411">
        <v>1</v>
      </c>
      <c r="F411" t="s">
        <v>34</v>
      </c>
      <c r="G411">
        <v>14099</v>
      </c>
      <c r="H411">
        <v>0</v>
      </c>
      <c r="I411">
        <v>0</v>
      </c>
      <c r="J411">
        <v>0</v>
      </c>
      <c r="K411">
        <v>0</v>
      </c>
      <c r="L411">
        <v>0</v>
      </c>
      <c r="M411" t="s">
        <v>37</v>
      </c>
      <c r="O411">
        <v>2</v>
      </c>
      <c r="P411" s="2">
        <v>43552.624861111108</v>
      </c>
      <c r="Q411" s="2">
        <v>43552.583194444444</v>
      </c>
      <c r="S411" t="s">
        <v>631</v>
      </c>
      <c r="T411" t="s">
        <v>1320</v>
      </c>
      <c r="U411" t="s">
        <v>1426</v>
      </c>
      <c r="V411" t="s">
        <v>1427</v>
      </c>
      <c r="W411" t="s">
        <v>1427</v>
      </c>
      <c r="Y411" t="s">
        <v>2022</v>
      </c>
      <c r="Z411" s="2">
        <v>44008.760439814818</v>
      </c>
      <c r="AA411" s="2">
        <v>44008.677106481482</v>
      </c>
      <c r="AC411">
        <v>0</v>
      </c>
      <c r="AD411" s="3" t="s">
        <v>2736</v>
      </c>
      <c r="AE411">
        <v>0</v>
      </c>
      <c r="AF411" t="s">
        <v>2856</v>
      </c>
      <c r="AH411">
        <v>0</v>
      </c>
    </row>
    <row r="412" spans="1:34" x14ac:dyDescent="0.25">
      <c r="A412">
        <v>4395</v>
      </c>
      <c r="B412">
        <v>1</v>
      </c>
      <c r="C412">
        <v>27.5</v>
      </c>
      <c r="D412">
        <f>(C412-32.5)/27.8</f>
        <v>-0.17985611510791366</v>
      </c>
      <c r="E412">
        <v>8</v>
      </c>
      <c r="F412" t="s">
        <v>34</v>
      </c>
      <c r="G412">
        <v>11587</v>
      </c>
      <c r="H412">
        <v>0</v>
      </c>
      <c r="I412">
        <v>0</v>
      </c>
      <c r="J412">
        <v>0</v>
      </c>
      <c r="K412">
        <v>0</v>
      </c>
      <c r="L412">
        <v>0</v>
      </c>
      <c r="M412" t="s">
        <v>37</v>
      </c>
      <c r="O412">
        <v>2</v>
      </c>
      <c r="P412" s="2">
        <v>43181.443101851852</v>
      </c>
      <c r="Q412" s="2">
        <v>43181.401435185187</v>
      </c>
      <c r="S412" t="s">
        <v>249</v>
      </c>
      <c r="T412" t="s">
        <v>960</v>
      </c>
      <c r="U412" t="s">
        <v>1426</v>
      </c>
      <c r="V412" t="s">
        <v>1427</v>
      </c>
      <c r="W412" t="s">
        <v>1427</v>
      </c>
      <c r="Y412" t="s">
        <v>1639</v>
      </c>
      <c r="Z412" s="2">
        <v>44000.447939814818</v>
      </c>
      <c r="AA412" s="2">
        <v>44000.364606481482</v>
      </c>
      <c r="AC412">
        <v>0</v>
      </c>
      <c r="AD412" s="3" t="s">
        <v>2353</v>
      </c>
      <c r="AE412">
        <v>0</v>
      </c>
      <c r="AF412" t="s">
        <v>2856</v>
      </c>
      <c r="AH412">
        <v>0</v>
      </c>
    </row>
    <row r="413" spans="1:34" x14ac:dyDescent="0.25">
      <c r="A413">
        <v>5566</v>
      </c>
      <c r="B413">
        <v>1</v>
      </c>
      <c r="C413">
        <v>27.5</v>
      </c>
      <c r="D413">
        <f>(C413-32.5)/27.8</f>
        <v>-0.17985611510791366</v>
      </c>
      <c r="E413">
        <v>17</v>
      </c>
      <c r="F413" t="s">
        <v>34</v>
      </c>
      <c r="G413">
        <v>16192</v>
      </c>
      <c r="H413">
        <v>0</v>
      </c>
      <c r="I413">
        <v>0</v>
      </c>
      <c r="J413">
        <v>0</v>
      </c>
      <c r="K413">
        <v>0</v>
      </c>
      <c r="L413">
        <v>0</v>
      </c>
      <c r="M413" t="s">
        <v>37</v>
      </c>
      <c r="O413">
        <v>2</v>
      </c>
      <c r="P413" s="2">
        <v>43430.459490740737</v>
      </c>
      <c r="Q413" s="2">
        <v>43430.417824074073</v>
      </c>
      <c r="S413" t="s">
        <v>540</v>
      </c>
      <c r="T413" t="s">
        <v>1233</v>
      </c>
      <c r="U413" t="s">
        <v>1426</v>
      </c>
      <c r="V413" t="s">
        <v>1427</v>
      </c>
      <c r="W413" t="s">
        <v>1427</v>
      </c>
      <c r="Y413" t="s">
        <v>1931</v>
      </c>
      <c r="Z413" s="2">
        <v>44057.739629629628</v>
      </c>
      <c r="AA413" s="2">
        <v>44057.6562962963</v>
      </c>
      <c r="AC413">
        <v>0</v>
      </c>
      <c r="AD413" s="3" t="s">
        <v>2645</v>
      </c>
      <c r="AE413">
        <v>0</v>
      </c>
      <c r="AF413" t="s">
        <v>2856</v>
      </c>
      <c r="AH413">
        <v>0</v>
      </c>
    </row>
    <row r="414" spans="1:34" x14ac:dyDescent="0.25">
      <c r="A414">
        <v>7023</v>
      </c>
      <c r="B414">
        <v>1</v>
      </c>
      <c r="C414">
        <v>27.5</v>
      </c>
      <c r="D414">
        <f>(C414-32.5)/27.8</f>
        <v>-0.17985611510791366</v>
      </c>
      <c r="E414">
        <v>15</v>
      </c>
      <c r="F414" t="s">
        <v>34</v>
      </c>
      <c r="G414">
        <v>15891</v>
      </c>
      <c r="H414">
        <v>0</v>
      </c>
      <c r="I414">
        <v>0</v>
      </c>
      <c r="J414">
        <v>0</v>
      </c>
      <c r="K414">
        <v>0</v>
      </c>
      <c r="L414">
        <v>0</v>
      </c>
      <c r="M414" t="s">
        <v>37</v>
      </c>
      <c r="O414">
        <v>2</v>
      </c>
      <c r="P414" s="2">
        <v>43953.62060185185</v>
      </c>
      <c r="Q414" s="2">
        <v>43953.537268518521</v>
      </c>
      <c r="S414" t="s">
        <v>746</v>
      </c>
      <c r="T414" t="s">
        <v>1423</v>
      </c>
      <c r="U414" t="s">
        <v>1426</v>
      </c>
      <c r="V414" t="s">
        <v>1427</v>
      </c>
      <c r="W414" t="s">
        <v>1427</v>
      </c>
      <c r="Y414" t="s">
        <v>2138</v>
      </c>
      <c r="Z414" s="2">
        <v>44069.732662037037</v>
      </c>
      <c r="AA414" s="2">
        <v>44069.649328703701</v>
      </c>
      <c r="AC414">
        <v>0</v>
      </c>
      <c r="AD414" s="3" t="s">
        <v>2852</v>
      </c>
      <c r="AE414">
        <v>0</v>
      </c>
      <c r="AF414" t="s">
        <v>2856</v>
      </c>
      <c r="AH414">
        <v>0</v>
      </c>
    </row>
    <row r="415" spans="1:34" x14ac:dyDescent="0.25">
      <c r="A415">
        <v>6665</v>
      </c>
      <c r="B415">
        <v>1</v>
      </c>
      <c r="C415">
        <v>27.7</v>
      </c>
      <c r="D415">
        <f>(C415-32.5)/27.8</f>
        <v>-0.17266187050359713</v>
      </c>
      <c r="E415">
        <v>8</v>
      </c>
      <c r="F415" t="s">
        <v>34</v>
      </c>
      <c r="G415">
        <v>16068</v>
      </c>
      <c r="H415">
        <v>0</v>
      </c>
      <c r="I415">
        <v>0</v>
      </c>
      <c r="J415">
        <v>0</v>
      </c>
      <c r="K415">
        <v>0</v>
      </c>
      <c r="L415">
        <v>1</v>
      </c>
      <c r="M415" t="s">
        <v>37</v>
      </c>
      <c r="O415">
        <v>2</v>
      </c>
      <c r="P415" s="2">
        <v>43883.603148148148</v>
      </c>
      <c r="Q415" s="2">
        <v>43883.561481481483</v>
      </c>
      <c r="S415" t="s">
        <v>222</v>
      </c>
      <c r="T415" t="s">
        <v>933</v>
      </c>
      <c r="U415" t="s">
        <v>1426</v>
      </c>
      <c r="V415" t="s">
        <v>1427</v>
      </c>
      <c r="W415" t="s">
        <v>1427</v>
      </c>
      <c r="Y415" t="s">
        <v>2126</v>
      </c>
      <c r="Z415" s="2">
        <v>44069.670162037037</v>
      </c>
      <c r="AA415" s="2">
        <v>44069.586828703701</v>
      </c>
      <c r="AC415">
        <v>0</v>
      </c>
      <c r="AD415" s="3" t="s">
        <v>2840</v>
      </c>
      <c r="AE415">
        <v>0</v>
      </c>
      <c r="AF415" t="s">
        <v>2856</v>
      </c>
      <c r="AH415">
        <v>0</v>
      </c>
    </row>
    <row r="416" spans="1:34" x14ac:dyDescent="0.25">
      <c r="A416">
        <v>4931</v>
      </c>
      <c r="B416">
        <v>1</v>
      </c>
      <c r="C416">
        <v>27.8</v>
      </c>
      <c r="D416">
        <f>(C416-32.5)/27.8</f>
        <v>-0.16906474820143882</v>
      </c>
      <c r="E416">
        <v>11</v>
      </c>
      <c r="F416" t="s">
        <v>34</v>
      </c>
      <c r="G416">
        <v>16280</v>
      </c>
      <c r="H416">
        <v>0</v>
      </c>
      <c r="I416">
        <v>0</v>
      </c>
      <c r="J416">
        <v>0</v>
      </c>
      <c r="K416">
        <v>0</v>
      </c>
      <c r="L416">
        <v>0</v>
      </c>
      <c r="M416" t="s">
        <v>37</v>
      </c>
      <c r="O416">
        <v>2</v>
      </c>
      <c r="P416" s="2">
        <v>43237.52920138889</v>
      </c>
      <c r="Q416" s="2">
        <v>43237.445868055547</v>
      </c>
      <c r="S416" t="s">
        <v>439</v>
      </c>
      <c r="T416" t="s">
        <v>1135</v>
      </c>
      <c r="U416" t="s">
        <v>1426</v>
      </c>
      <c r="V416" t="s">
        <v>1427</v>
      </c>
      <c r="W416" t="s">
        <v>1427</v>
      </c>
      <c r="Y416" t="s">
        <v>1829</v>
      </c>
      <c r="Z416" s="2">
        <v>44029.614618055559</v>
      </c>
      <c r="AA416" s="2">
        <v>44029.531284722223</v>
      </c>
      <c r="AC416">
        <v>0</v>
      </c>
      <c r="AD416" s="3" t="s">
        <v>2543</v>
      </c>
      <c r="AE416">
        <v>0</v>
      </c>
      <c r="AF416" t="s">
        <v>2856</v>
      </c>
      <c r="AH416">
        <v>0</v>
      </c>
    </row>
    <row r="417" spans="1:34" x14ac:dyDescent="0.25">
      <c r="A417">
        <v>5617</v>
      </c>
      <c r="B417">
        <v>1</v>
      </c>
      <c r="C417">
        <v>27.8</v>
      </c>
      <c r="D417">
        <f>(C417-32.5)/27.8</f>
        <v>-0.16906474820143882</v>
      </c>
      <c r="E417">
        <v>12</v>
      </c>
      <c r="F417" t="s">
        <v>34</v>
      </c>
      <c r="G417">
        <v>14844</v>
      </c>
      <c r="H417">
        <v>0</v>
      </c>
      <c r="I417">
        <v>0</v>
      </c>
      <c r="J417">
        <v>0</v>
      </c>
      <c r="K417">
        <v>0</v>
      </c>
      <c r="L417">
        <v>3</v>
      </c>
      <c r="M417" t="s">
        <v>37</v>
      </c>
      <c r="O417">
        <v>2</v>
      </c>
      <c r="P417" s="2">
        <v>43480.679375</v>
      </c>
      <c r="Q417" s="2">
        <v>43480.637708333343</v>
      </c>
      <c r="S417" t="s">
        <v>553</v>
      </c>
      <c r="T417" t="s">
        <v>1246</v>
      </c>
      <c r="U417" t="s">
        <v>1426</v>
      </c>
      <c r="V417" t="s">
        <v>1427</v>
      </c>
      <c r="W417" t="s">
        <v>1427</v>
      </c>
      <c r="Y417" t="s">
        <v>1944</v>
      </c>
      <c r="Z417" s="2">
        <v>43995.628495370373</v>
      </c>
      <c r="AA417" s="2">
        <v>43995.545162037037</v>
      </c>
      <c r="AC417">
        <v>0</v>
      </c>
      <c r="AD417" s="3" t="s">
        <v>2658</v>
      </c>
      <c r="AE417">
        <v>0</v>
      </c>
      <c r="AF417" t="s">
        <v>2856</v>
      </c>
      <c r="AH417">
        <v>0</v>
      </c>
    </row>
    <row r="418" spans="1:34" x14ac:dyDescent="0.25">
      <c r="A418">
        <v>4752</v>
      </c>
      <c r="B418">
        <v>1</v>
      </c>
      <c r="C418">
        <v>27.9</v>
      </c>
      <c r="D418">
        <f>(C418-32.5)/27.8</f>
        <v>-0.16546762589928063</v>
      </c>
      <c r="E418">
        <v>42</v>
      </c>
      <c r="F418" t="s">
        <v>34</v>
      </c>
      <c r="G418">
        <v>14184</v>
      </c>
      <c r="H418">
        <v>0</v>
      </c>
      <c r="I418">
        <v>0</v>
      </c>
      <c r="J418">
        <v>0</v>
      </c>
      <c r="K418">
        <v>0</v>
      </c>
      <c r="L418">
        <v>0</v>
      </c>
      <c r="M418" t="s">
        <v>37</v>
      </c>
      <c r="O418">
        <v>2</v>
      </c>
      <c r="P418" s="2">
        <v>43208.906087962961</v>
      </c>
      <c r="Q418" s="2">
        <v>43208.822754629633</v>
      </c>
      <c r="S418" t="s">
        <v>372</v>
      </c>
      <c r="T418" t="s">
        <v>1068</v>
      </c>
      <c r="U418" t="s">
        <v>1426</v>
      </c>
      <c r="V418" t="s">
        <v>1427</v>
      </c>
      <c r="W418" t="s">
        <v>1427</v>
      </c>
      <c r="Y418" t="s">
        <v>1762</v>
      </c>
      <c r="Z418" s="2">
        <v>44051.427094907413</v>
      </c>
      <c r="AA418" s="2">
        <v>44051.343761574077</v>
      </c>
      <c r="AC418">
        <v>0</v>
      </c>
      <c r="AD418" s="3" t="s">
        <v>2476</v>
      </c>
      <c r="AE418">
        <v>0</v>
      </c>
      <c r="AF418" t="s">
        <v>2856</v>
      </c>
      <c r="AH418">
        <v>0</v>
      </c>
    </row>
    <row r="419" spans="1:34" x14ac:dyDescent="0.25">
      <c r="A419">
        <v>4888</v>
      </c>
      <c r="B419">
        <v>1</v>
      </c>
      <c r="C419">
        <v>27.9</v>
      </c>
      <c r="D419">
        <f>(C419-32.5)/27.8</f>
        <v>-0.16546762589928063</v>
      </c>
      <c r="E419">
        <v>53</v>
      </c>
      <c r="F419" t="s">
        <v>34</v>
      </c>
      <c r="G419">
        <v>15776</v>
      </c>
      <c r="H419">
        <v>0</v>
      </c>
      <c r="I419">
        <v>0</v>
      </c>
      <c r="J419">
        <v>0</v>
      </c>
      <c r="K419">
        <v>0</v>
      </c>
      <c r="L419">
        <v>0</v>
      </c>
      <c r="M419" t="s">
        <v>37</v>
      </c>
      <c r="O419">
        <v>2</v>
      </c>
      <c r="P419" s="2">
        <v>43231.612256944441</v>
      </c>
      <c r="Q419" s="2">
        <v>43231.528923611113</v>
      </c>
      <c r="S419" t="s">
        <v>408</v>
      </c>
      <c r="T419" t="s">
        <v>1104</v>
      </c>
      <c r="U419" t="s">
        <v>1426</v>
      </c>
      <c r="V419" t="s">
        <v>1427</v>
      </c>
      <c r="W419" t="s">
        <v>1427</v>
      </c>
      <c r="Y419" t="s">
        <v>1798</v>
      </c>
      <c r="Z419" s="2">
        <v>44069.475717592592</v>
      </c>
      <c r="AA419" s="2">
        <v>44069.392384259263</v>
      </c>
      <c r="AC419">
        <v>0</v>
      </c>
      <c r="AD419" s="3" t="s">
        <v>2512</v>
      </c>
      <c r="AE419">
        <v>0</v>
      </c>
      <c r="AF419" t="s">
        <v>2856</v>
      </c>
      <c r="AH419">
        <v>0</v>
      </c>
    </row>
    <row r="420" spans="1:34" x14ac:dyDescent="0.25">
      <c r="A420">
        <v>4891</v>
      </c>
      <c r="B420">
        <v>1</v>
      </c>
      <c r="C420">
        <v>27.9</v>
      </c>
      <c r="D420">
        <f>(C420-32.5)/27.8</f>
        <v>-0.16546762589928063</v>
      </c>
      <c r="E420">
        <v>0</v>
      </c>
      <c r="F420" t="s">
        <v>33</v>
      </c>
      <c r="G420">
        <v>15807</v>
      </c>
      <c r="H420">
        <v>0</v>
      </c>
      <c r="I420">
        <v>0</v>
      </c>
      <c r="J420">
        <v>0</v>
      </c>
      <c r="K420">
        <v>0</v>
      </c>
      <c r="L420">
        <v>36</v>
      </c>
      <c r="M420" t="s">
        <v>37</v>
      </c>
      <c r="O420">
        <v>2</v>
      </c>
      <c r="P420" s="2">
        <v>43231.6246875</v>
      </c>
      <c r="Q420" s="2">
        <v>43231.541354166657</v>
      </c>
      <c r="S420" t="s">
        <v>411</v>
      </c>
      <c r="T420" t="s">
        <v>1107</v>
      </c>
      <c r="U420" t="s">
        <v>1426</v>
      </c>
      <c r="V420" t="s">
        <v>1427</v>
      </c>
      <c r="W420" t="s">
        <v>1427</v>
      </c>
      <c r="Y420" t="s">
        <v>1801</v>
      </c>
      <c r="Z420" s="2">
        <v>44069.399328703701</v>
      </c>
      <c r="AA420" s="2">
        <v>44069.315995370373</v>
      </c>
      <c r="AC420">
        <v>0</v>
      </c>
      <c r="AD420" s="3" t="s">
        <v>2515</v>
      </c>
      <c r="AE420">
        <v>0</v>
      </c>
      <c r="AF420" t="s">
        <v>2856</v>
      </c>
      <c r="AH420">
        <v>0</v>
      </c>
    </row>
    <row r="421" spans="1:34" x14ac:dyDescent="0.25">
      <c r="A421">
        <v>4893</v>
      </c>
      <c r="B421">
        <v>1</v>
      </c>
      <c r="C421">
        <v>27.9</v>
      </c>
      <c r="D421">
        <f>(C421-32.5)/27.8</f>
        <v>-0.16546762589928063</v>
      </c>
      <c r="E421">
        <v>0</v>
      </c>
      <c r="F421" t="s">
        <v>33</v>
      </c>
      <c r="G421">
        <v>15808</v>
      </c>
      <c r="H421">
        <v>0</v>
      </c>
      <c r="I421">
        <v>0</v>
      </c>
      <c r="J421">
        <v>0</v>
      </c>
      <c r="K421">
        <v>0</v>
      </c>
      <c r="L421">
        <v>3</v>
      </c>
      <c r="M421" t="s">
        <v>37</v>
      </c>
      <c r="O421">
        <v>2</v>
      </c>
      <c r="P421" s="2">
        <v>43231.632627314822</v>
      </c>
      <c r="Q421" s="2">
        <v>43231.549293981479</v>
      </c>
      <c r="S421" t="s">
        <v>413</v>
      </c>
      <c r="T421" t="s">
        <v>1109</v>
      </c>
      <c r="U421" t="s">
        <v>1426</v>
      </c>
      <c r="V421" t="s">
        <v>1427</v>
      </c>
      <c r="W421" t="s">
        <v>1427</v>
      </c>
      <c r="Y421" t="s">
        <v>1803</v>
      </c>
      <c r="Z421" s="2">
        <v>43958.510393518518</v>
      </c>
      <c r="AA421" s="2">
        <v>43958.427060185182</v>
      </c>
      <c r="AC421">
        <v>0</v>
      </c>
      <c r="AD421" s="3" t="s">
        <v>2517</v>
      </c>
      <c r="AE421">
        <v>0</v>
      </c>
      <c r="AF421" t="s">
        <v>2856</v>
      </c>
      <c r="AH421">
        <v>0</v>
      </c>
    </row>
    <row r="422" spans="1:34" x14ac:dyDescent="0.25">
      <c r="A422">
        <v>6325</v>
      </c>
      <c r="B422">
        <v>1</v>
      </c>
      <c r="C422">
        <v>27.9</v>
      </c>
      <c r="D422">
        <f>(C422-32.5)/27.8</f>
        <v>-0.16546762589928063</v>
      </c>
      <c r="E422">
        <v>7</v>
      </c>
      <c r="F422" t="s">
        <v>34</v>
      </c>
      <c r="G422">
        <v>15678</v>
      </c>
      <c r="H422">
        <v>0</v>
      </c>
      <c r="I422">
        <v>0</v>
      </c>
      <c r="J422">
        <v>0</v>
      </c>
      <c r="K422">
        <v>0</v>
      </c>
      <c r="L422">
        <v>0</v>
      </c>
      <c r="M422" t="s">
        <v>37</v>
      </c>
      <c r="O422">
        <v>2</v>
      </c>
      <c r="P422" s="2">
        <v>43771.542847222219</v>
      </c>
      <c r="Q422" s="2">
        <v>43771.501180555562</v>
      </c>
      <c r="S422" t="s">
        <v>706</v>
      </c>
      <c r="T422" t="s">
        <v>1391</v>
      </c>
      <c r="U422" t="s">
        <v>1426</v>
      </c>
      <c r="V422" t="s">
        <v>1427</v>
      </c>
      <c r="W422" t="s">
        <v>1427</v>
      </c>
      <c r="Y422" t="s">
        <v>2097</v>
      </c>
      <c r="Z422" s="2">
        <v>44033.649340277778</v>
      </c>
      <c r="AA422" s="2">
        <v>44033.566006944442</v>
      </c>
      <c r="AC422">
        <v>0</v>
      </c>
      <c r="AD422" s="3" t="s">
        <v>2811</v>
      </c>
      <c r="AE422">
        <v>0</v>
      </c>
      <c r="AF422" t="s">
        <v>2856</v>
      </c>
      <c r="AH422">
        <v>0</v>
      </c>
    </row>
    <row r="423" spans="1:34" x14ac:dyDescent="0.25">
      <c r="A423">
        <v>4239</v>
      </c>
      <c r="B423">
        <v>1</v>
      </c>
      <c r="C423">
        <v>28</v>
      </c>
      <c r="D423">
        <f>(C423-32.5)/27.8</f>
        <v>-0.16187050359712229</v>
      </c>
      <c r="E423">
        <v>18</v>
      </c>
      <c r="F423" t="s">
        <v>34</v>
      </c>
      <c r="G423">
        <v>16567</v>
      </c>
      <c r="H423">
        <v>0</v>
      </c>
      <c r="I423">
        <v>0</v>
      </c>
      <c r="J423">
        <v>0</v>
      </c>
      <c r="K423">
        <v>0</v>
      </c>
      <c r="L423">
        <v>0</v>
      </c>
      <c r="M423" t="s">
        <v>37</v>
      </c>
      <c r="O423">
        <v>2</v>
      </c>
      <c r="P423" s="2">
        <v>43151.390972222223</v>
      </c>
      <c r="Q423" s="2">
        <v>43151.349305555559</v>
      </c>
      <c r="S423" t="s">
        <v>185</v>
      </c>
      <c r="T423" t="s">
        <v>896</v>
      </c>
      <c r="U423" t="s">
        <v>1426</v>
      </c>
      <c r="V423" t="s">
        <v>1427</v>
      </c>
      <c r="W423" t="s">
        <v>1427</v>
      </c>
      <c r="Y423" t="s">
        <v>1575</v>
      </c>
      <c r="Z423" s="2">
        <v>44070.433923611112</v>
      </c>
      <c r="AA423" s="2">
        <v>44070.350590277783</v>
      </c>
      <c r="AC423">
        <v>0</v>
      </c>
      <c r="AD423" s="3" t="s">
        <v>2289</v>
      </c>
      <c r="AE423">
        <v>0</v>
      </c>
      <c r="AF423" t="s">
        <v>2856</v>
      </c>
      <c r="AH423">
        <v>0</v>
      </c>
    </row>
    <row r="424" spans="1:34" x14ac:dyDescent="0.25">
      <c r="A424">
        <v>4240</v>
      </c>
      <c r="B424">
        <v>1</v>
      </c>
      <c r="C424">
        <v>28</v>
      </c>
      <c r="D424">
        <f>(C424-32.5)/27.8</f>
        <v>-0.16187050359712229</v>
      </c>
      <c r="E424">
        <v>1</v>
      </c>
      <c r="F424" t="s">
        <v>34</v>
      </c>
      <c r="G424">
        <v>15436</v>
      </c>
      <c r="H424">
        <v>0</v>
      </c>
      <c r="I424">
        <v>0</v>
      </c>
      <c r="J424">
        <v>0</v>
      </c>
      <c r="K424">
        <v>0</v>
      </c>
      <c r="L424">
        <v>0</v>
      </c>
      <c r="M424" t="s">
        <v>37</v>
      </c>
      <c r="O424">
        <v>2</v>
      </c>
      <c r="P424" s="2">
        <v>43151.409270833326</v>
      </c>
      <c r="Q424" s="2">
        <v>43151.367604166669</v>
      </c>
      <c r="S424" t="s">
        <v>186</v>
      </c>
      <c r="T424" t="s">
        <v>897</v>
      </c>
      <c r="U424" t="s">
        <v>1426</v>
      </c>
      <c r="V424" t="s">
        <v>1427</v>
      </c>
      <c r="W424" t="s">
        <v>1427</v>
      </c>
      <c r="Y424" t="s">
        <v>1576</v>
      </c>
      <c r="Z424" s="2">
        <v>44069.395937499998</v>
      </c>
      <c r="AA424" s="2">
        <v>44069.312604166669</v>
      </c>
      <c r="AC424">
        <v>0</v>
      </c>
      <c r="AD424" s="3" t="s">
        <v>2290</v>
      </c>
      <c r="AE424">
        <v>0</v>
      </c>
      <c r="AF424" t="s">
        <v>2856</v>
      </c>
      <c r="AH424">
        <v>0</v>
      </c>
    </row>
    <row r="425" spans="1:34" x14ac:dyDescent="0.25">
      <c r="A425">
        <v>4913</v>
      </c>
      <c r="B425">
        <v>1</v>
      </c>
      <c r="C425">
        <v>28</v>
      </c>
      <c r="D425">
        <f>(C425-32.5)/27.8</f>
        <v>-0.16187050359712229</v>
      </c>
      <c r="E425">
        <v>16</v>
      </c>
      <c r="F425" t="s">
        <v>34</v>
      </c>
      <c r="G425">
        <v>13814</v>
      </c>
      <c r="H425">
        <v>0</v>
      </c>
      <c r="I425">
        <v>0</v>
      </c>
      <c r="J425">
        <v>0</v>
      </c>
      <c r="K425">
        <v>0</v>
      </c>
      <c r="L425">
        <v>0</v>
      </c>
      <c r="M425" t="s">
        <v>37</v>
      </c>
      <c r="O425">
        <v>2</v>
      </c>
      <c r="P425" s="2">
        <v>43235.489108796297</v>
      </c>
      <c r="Q425" s="2">
        <v>43235.405775462961</v>
      </c>
      <c r="S425" t="s">
        <v>425</v>
      </c>
      <c r="T425" t="s">
        <v>1121</v>
      </c>
      <c r="U425" t="s">
        <v>1426</v>
      </c>
      <c r="V425" t="s">
        <v>1427</v>
      </c>
      <c r="W425" t="s">
        <v>1427</v>
      </c>
      <c r="Y425" t="s">
        <v>1815</v>
      </c>
      <c r="Z425" s="2">
        <v>43925.375057870369</v>
      </c>
      <c r="AA425" s="2">
        <v>43925.291724537034</v>
      </c>
      <c r="AC425">
        <v>0</v>
      </c>
      <c r="AD425" s="3" t="s">
        <v>2529</v>
      </c>
      <c r="AE425">
        <v>0</v>
      </c>
      <c r="AF425" t="s">
        <v>2856</v>
      </c>
      <c r="AH425">
        <v>0</v>
      </c>
    </row>
    <row r="426" spans="1:34" x14ac:dyDescent="0.25">
      <c r="A426">
        <v>5630</v>
      </c>
      <c r="B426">
        <v>1</v>
      </c>
      <c r="C426">
        <v>28</v>
      </c>
      <c r="D426">
        <f>(C426-32.5)/27.8</f>
        <v>-0.16187050359712229</v>
      </c>
      <c r="E426">
        <v>1</v>
      </c>
      <c r="F426" t="s">
        <v>34</v>
      </c>
      <c r="G426">
        <v>12365</v>
      </c>
      <c r="H426">
        <v>0</v>
      </c>
      <c r="I426">
        <v>0</v>
      </c>
      <c r="J426">
        <v>0</v>
      </c>
      <c r="K426">
        <v>0</v>
      </c>
      <c r="L426">
        <v>1</v>
      </c>
      <c r="M426" t="s">
        <v>37</v>
      </c>
      <c r="O426">
        <v>2</v>
      </c>
      <c r="P426" s="2">
        <v>43494.661863425928</v>
      </c>
      <c r="Q426" s="2">
        <v>43494.620196759257</v>
      </c>
      <c r="S426" t="s">
        <v>558</v>
      </c>
      <c r="T426" t="s">
        <v>1251</v>
      </c>
      <c r="U426" t="s">
        <v>1426</v>
      </c>
      <c r="V426" t="s">
        <v>1427</v>
      </c>
      <c r="W426" t="s">
        <v>1427</v>
      </c>
      <c r="Y426" t="s">
        <v>1949</v>
      </c>
      <c r="Z426" s="2">
        <v>44051.739606481482</v>
      </c>
      <c r="AA426" s="2">
        <v>44051.656273148154</v>
      </c>
      <c r="AC426">
        <v>0</v>
      </c>
      <c r="AD426" s="3" t="s">
        <v>2663</v>
      </c>
      <c r="AE426">
        <v>0</v>
      </c>
      <c r="AF426" t="s">
        <v>2856</v>
      </c>
      <c r="AH426">
        <v>0</v>
      </c>
    </row>
    <row r="427" spans="1:34" x14ac:dyDescent="0.25">
      <c r="A427">
        <v>4558</v>
      </c>
      <c r="B427">
        <v>1</v>
      </c>
      <c r="C427">
        <v>28.1</v>
      </c>
      <c r="D427">
        <f>(C427-32.5)/27.8</f>
        <v>-0.15827338129496396</v>
      </c>
      <c r="E427">
        <v>96</v>
      </c>
      <c r="F427" t="s">
        <v>34</v>
      </c>
      <c r="G427">
        <v>15426</v>
      </c>
      <c r="H427">
        <v>0</v>
      </c>
      <c r="I427">
        <v>0</v>
      </c>
      <c r="J427">
        <v>0</v>
      </c>
      <c r="K427">
        <v>0</v>
      </c>
      <c r="L427">
        <v>3</v>
      </c>
      <c r="M427" t="s">
        <v>37</v>
      </c>
      <c r="O427">
        <v>2</v>
      </c>
      <c r="P427" s="2">
        <v>43201.564108796287</v>
      </c>
      <c r="Q427" s="2">
        <v>43201.480775462973</v>
      </c>
      <c r="S427" t="s">
        <v>261</v>
      </c>
      <c r="T427" t="s">
        <v>971</v>
      </c>
      <c r="U427" t="s">
        <v>1426</v>
      </c>
      <c r="V427" t="s">
        <v>1427</v>
      </c>
      <c r="W427" t="s">
        <v>1427</v>
      </c>
      <c r="Y427" t="s">
        <v>1651</v>
      </c>
      <c r="Z427" s="2">
        <v>44069.395925925928</v>
      </c>
      <c r="AA427" s="2">
        <v>44069.312592592592</v>
      </c>
      <c r="AC427">
        <v>0</v>
      </c>
      <c r="AD427" s="3" t="s">
        <v>2365</v>
      </c>
      <c r="AE427">
        <v>0</v>
      </c>
      <c r="AF427" t="s">
        <v>2856</v>
      </c>
      <c r="AH427">
        <v>0</v>
      </c>
    </row>
    <row r="428" spans="1:34" x14ac:dyDescent="0.25">
      <c r="A428">
        <v>5899</v>
      </c>
      <c r="B428">
        <v>1</v>
      </c>
      <c r="C428">
        <v>28.1</v>
      </c>
      <c r="D428">
        <f>(C428-32.5)/27.8</f>
        <v>-0.15827338129496396</v>
      </c>
      <c r="E428">
        <v>0</v>
      </c>
      <c r="F428" t="s">
        <v>33</v>
      </c>
      <c r="G428">
        <v>12339</v>
      </c>
      <c r="H428">
        <v>0</v>
      </c>
      <c r="I428">
        <v>0</v>
      </c>
      <c r="J428">
        <v>0</v>
      </c>
      <c r="K428">
        <v>0</v>
      </c>
      <c r="L428">
        <v>4</v>
      </c>
      <c r="M428" t="s">
        <v>37</v>
      </c>
      <c r="O428">
        <v>2</v>
      </c>
      <c r="P428" s="2">
        <v>43552.599780092591</v>
      </c>
      <c r="Q428" s="2">
        <v>43552.558113425926</v>
      </c>
      <c r="S428" t="s">
        <v>628</v>
      </c>
      <c r="T428" t="s">
        <v>1317</v>
      </c>
      <c r="U428" t="s">
        <v>1426</v>
      </c>
      <c r="V428" t="s">
        <v>1427</v>
      </c>
      <c r="W428" t="s">
        <v>1427</v>
      </c>
      <c r="Y428" t="s">
        <v>2019</v>
      </c>
      <c r="Z428" s="2">
        <v>44020.746550925927</v>
      </c>
      <c r="AA428" s="2">
        <v>44020.663217592592</v>
      </c>
      <c r="AC428">
        <v>0</v>
      </c>
      <c r="AD428" s="3" t="s">
        <v>2733</v>
      </c>
      <c r="AE428">
        <v>0</v>
      </c>
      <c r="AF428" t="s">
        <v>2856</v>
      </c>
      <c r="AH428">
        <v>0</v>
      </c>
    </row>
    <row r="429" spans="1:34" x14ac:dyDescent="0.25">
      <c r="A429">
        <v>4886</v>
      </c>
      <c r="B429">
        <v>1</v>
      </c>
      <c r="C429">
        <v>28.4</v>
      </c>
      <c r="D429">
        <f>(C429-32.5)/27.8</f>
        <v>-0.14748201438848926</v>
      </c>
      <c r="E429">
        <v>48</v>
      </c>
      <c r="F429" t="s">
        <v>34</v>
      </c>
      <c r="G429">
        <v>15773</v>
      </c>
      <c r="H429">
        <v>0</v>
      </c>
      <c r="I429">
        <v>0</v>
      </c>
      <c r="J429">
        <v>0</v>
      </c>
      <c r="K429">
        <v>0</v>
      </c>
      <c r="L429">
        <v>5</v>
      </c>
      <c r="M429" t="s">
        <v>37</v>
      </c>
      <c r="O429">
        <v>2</v>
      </c>
      <c r="P429" s="2">
        <v>43231.590891203698</v>
      </c>
      <c r="Q429" s="2">
        <v>43231.507557870369</v>
      </c>
      <c r="S429" t="s">
        <v>407</v>
      </c>
      <c r="T429" t="s">
        <v>1103</v>
      </c>
      <c r="U429" t="s">
        <v>1426</v>
      </c>
      <c r="V429" t="s">
        <v>1427</v>
      </c>
      <c r="W429" t="s">
        <v>1427</v>
      </c>
      <c r="Y429" t="s">
        <v>1797</v>
      </c>
      <c r="Z429" s="2">
        <v>44043.395937499998</v>
      </c>
      <c r="AA429" s="2">
        <v>44043.312604166669</v>
      </c>
      <c r="AC429">
        <v>0</v>
      </c>
      <c r="AD429" s="3" t="s">
        <v>2511</v>
      </c>
      <c r="AE429">
        <v>0</v>
      </c>
      <c r="AF429" t="s">
        <v>2856</v>
      </c>
      <c r="AH429">
        <v>0</v>
      </c>
    </row>
    <row r="430" spans="1:34" x14ac:dyDescent="0.25">
      <c r="A430">
        <v>6567</v>
      </c>
      <c r="B430">
        <v>1</v>
      </c>
      <c r="C430">
        <v>28.4</v>
      </c>
      <c r="D430">
        <f>(C430-32.5)/27.8</f>
        <v>-0.14748201438848926</v>
      </c>
      <c r="E430">
        <v>9</v>
      </c>
      <c r="F430" t="s">
        <v>34</v>
      </c>
      <c r="G430">
        <v>15779</v>
      </c>
      <c r="H430">
        <v>0</v>
      </c>
      <c r="I430">
        <v>0</v>
      </c>
      <c r="J430">
        <v>0</v>
      </c>
      <c r="K430">
        <v>0</v>
      </c>
      <c r="L430">
        <v>0</v>
      </c>
      <c r="M430" t="s">
        <v>37</v>
      </c>
      <c r="O430">
        <v>2</v>
      </c>
      <c r="P430" s="2">
        <v>43833.692673611113</v>
      </c>
      <c r="Q430" s="2">
        <v>43833.651006944441</v>
      </c>
      <c r="S430" t="s">
        <v>708</v>
      </c>
      <c r="T430" t="s">
        <v>1393</v>
      </c>
      <c r="U430" t="s">
        <v>1426</v>
      </c>
      <c r="V430" t="s">
        <v>1427</v>
      </c>
      <c r="W430" t="s">
        <v>1427</v>
      </c>
      <c r="Y430" t="s">
        <v>2099</v>
      </c>
      <c r="Z430" s="2">
        <v>44042.767395833333</v>
      </c>
      <c r="AA430" s="2">
        <v>44042.684062499997</v>
      </c>
      <c r="AC430">
        <v>0</v>
      </c>
      <c r="AD430" s="3" t="s">
        <v>2813</v>
      </c>
      <c r="AE430">
        <v>0</v>
      </c>
      <c r="AF430" t="s">
        <v>2856</v>
      </c>
      <c r="AH430">
        <v>0</v>
      </c>
    </row>
    <row r="431" spans="1:34" x14ac:dyDescent="0.25">
      <c r="A431">
        <v>4566</v>
      </c>
      <c r="B431">
        <v>1</v>
      </c>
      <c r="C431">
        <v>28.5</v>
      </c>
      <c r="D431">
        <f>(C431-32.5)/27.8</f>
        <v>-0.14388489208633093</v>
      </c>
      <c r="E431">
        <v>3</v>
      </c>
      <c r="F431" t="s">
        <v>34</v>
      </c>
      <c r="G431">
        <v>15457</v>
      </c>
      <c r="H431">
        <v>0</v>
      </c>
      <c r="I431">
        <v>0</v>
      </c>
      <c r="J431">
        <v>0</v>
      </c>
      <c r="K431">
        <v>0</v>
      </c>
      <c r="L431">
        <v>0</v>
      </c>
      <c r="M431" t="s">
        <v>37</v>
      </c>
      <c r="O431">
        <v>2</v>
      </c>
      <c r="P431" s="2">
        <v>43202.426527777781</v>
      </c>
      <c r="Q431" s="2">
        <v>43202.343194444453</v>
      </c>
      <c r="S431" t="s">
        <v>263</v>
      </c>
      <c r="T431" t="s">
        <v>973</v>
      </c>
      <c r="U431" t="s">
        <v>1426</v>
      </c>
      <c r="V431" t="s">
        <v>1427</v>
      </c>
      <c r="W431" t="s">
        <v>1427</v>
      </c>
      <c r="Y431" t="s">
        <v>1653</v>
      </c>
      <c r="Z431" s="2">
        <v>44008.395949074067</v>
      </c>
      <c r="AA431" s="2">
        <v>44008.312615740739</v>
      </c>
      <c r="AC431">
        <v>0</v>
      </c>
      <c r="AD431" s="3" t="s">
        <v>2367</v>
      </c>
      <c r="AE431">
        <v>0</v>
      </c>
      <c r="AF431" t="s">
        <v>2856</v>
      </c>
      <c r="AH431">
        <v>0</v>
      </c>
    </row>
    <row r="432" spans="1:34" x14ac:dyDescent="0.25">
      <c r="A432">
        <v>4647</v>
      </c>
      <c r="B432">
        <v>1</v>
      </c>
      <c r="C432">
        <v>28.5</v>
      </c>
      <c r="D432">
        <f>(C432-32.5)/27.8</f>
        <v>-0.14388489208633093</v>
      </c>
      <c r="E432">
        <v>48</v>
      </c>
      <c r="F432" t="s">
        <v>34</v>
      </c>
      <c r="G432">
        <v>16525</v>
      </c>
      <c r="H432">
        <v>0</v>
      </c>
      <c r="I432">
        <v>0</v>
      </c>
      <c r="J432">
        <v>0</v>
      </c>
      <c r="K432">
        <v>0</v>
      </c>
      <c r="L432">
        <v>8</v>
      </c>
      <c r="M432" t="s">
        <v>37</v>
      </c>
      <c r="O432">
        <v>2</v>
      </c>
      <c r="P432" s="2">
        <v>43207.395115740743</v>
      </c>
      <c r="Q432" s="2">
        <v>43207.311782407407</v>
      </c>
      <c r="S432" t="s">
        <v>303</v>
      </c>
      <c r="T432" t="s">
        <v>1002</v>
      </c>
      <c r="U432" t="s">
        <v>1426</v>
      </c>
      <c r="V432" t="s">
        <v>1427</v>
      </c>
      <c r="W432" t="s">
        <v>1427</v>
      </c>
      <c r="Y432" t="s">
        <v>1693</v>
      </c>
      <c r="Z432" s="2">
        <v>44043.396979166668</v>
      </c>
      <c r="AA432" s="2">
        <v>44043.313645833332</v>
      </c>
      <c r="AC432">
        <v>0</v>
      </c>
      <c r="AD432" s="3" t="s">
        <v>2407</v>
      </c>
      <c r="AE432">
        <v>0</v>
      </c>
      <c r="AF432" t="s">
        <v>2856</v>
      </c>
      <c r="AH432">
        <v>0</v>
      </c>
    </row>
    <row r="433" spans="1:34" x14ac:dyDescent="0.25">
      <c r="A433">
        <v>4784</v>
      </c>
      <c r="B433">
        <v>1</v>
      </c>
      <c r="C433">
        <v>28.5</v>
      </c>
      <c r="D433">
        <f>(C433-32.5)/27.8</f>
        <v>-0.14388489208633093</v>
      </c>
      <c r="E433">
        <v>10</v>
      </c>
      <c r="F433" t="s">
        <v>34</v>
      </c>
      <c r="G433">
        <v>15734</v>
      </c>
      <c r="H433">
        <v>0</v>
      </c>
      <c r="I433">
        <v>0</v>
      </c>
      <c r="J433">
        <v>0</v>
      </c>
      <c r="K433">
        <v>0</v>
      </c>
      <c r="L433">
        <v>0</v>
      </c>
      <c r="M433" t="s">
        <v>37</v>
      </c>
      <c r="O433">
        <v>2</v>
      </c>
      <c r="P433" s="2">
        <v>43209.574212962973</v>
      </c>
      <c r="Q433" s="2">
        <v>43209.490879629629</v>
      </c>
      <c r="S433" t="s">
        <v>384</v>
      </c>
      <c r="T433" t="s">
        <v>1080</v>
      </c>
      <c r="U433" t="s">
        <v>1426</v>
      </c>
      <c r="V433" t="s">
        <v>1427</v>
      </c>
      <c r="W433" t="s">
        <v>1427</v>
      </c>
      <c r="Y433" t="s">
        <v>1774</v>
      </c>
      <c r="Z433" s="2">
        <v>44063.395972222221</v>
      </c>
      <c r="AA433" s="2">
        <v>44063.312638888892</v>
      </c>
      <c r="AC433">
        <v>0</v>
      </c>
      <c r="AD433" s="3" t="s">
        <v>2488</v>
      </c>
      <c r="AE433">
        <v>0</v>
      </c>
      <c r="AF433" t="s">
        <v>2856</v>
      </c>
      <c r="AH433">
        <v>0</v>
      </c>
    </row>
    <row r="434" spans="1:34" x14ac:dyDescent="0.25">
      <c r="A434">
        <v>5384</v>
      </c>
      <c r="B434">
        <v>1</v>
      </c>
      <c r="C434">
        <v>28.8</v>
      </c>
      <c r="D434">
        <f>(C434-32.5)/27.8</f>
        <v>-0.13309352517985609</v>
      </c>
      <c r="E434">
        <v>0</v>
      </c>
      <c r="F434" t="s">
        <v>33</v>
      </c>
      <c r="G434">
        <v>14149</v>
      </c>
      <c r="H434">
        <v>0</v>
      </c>
      <c r="I434">
        <v>0</v>
      </c>
      <c r="J434">
        <v>0</v>
      </c>
      <c r="K434">
        <v>0</v>
      </c>
      <c r="L434">
        <v>0</v>
      </c>
      <c r="M434" t="s">
        <v>37</v>
      </c>
      <c r="O434">
        <v>2</v>
      </c>
      <c r="P434" s="2">
        <v>43344.665543981479</v>
      </c>
      <c r="Q434" s="2">
        <v>43344.58221064815</v>
      </c>
      <c r="S434" t="s">
        <v>492</v>
      </c>
      <c r="T434" t="s">
        <v>1187</v>
      </c>
      <c r="U434" t="s">
        <v>1426</v>
      </c>
      <c r="V434" t="s">
        <v>1427</v>
      </c>
      <c r="W434" t="s">
        <v>1427</v>
      </c>
      <c r="Y434" t="s">
        <v>1882</v>
      </c>
      <c r="Z434" s="2">
        <v>43922.395902777767</v>
      </c>
      <c r="AA434" s="2">
        <v>43922.312569444453</v>
      </c>
      <c r="AC434">
        <v>0</v>
      </c>
      <c r="AD434" s="3" t="s">
        <v>2596</v>
      </c>
      <c r="AE434">
        <v>0</v>
      </c>
      <c r="AF434" t="s">
        <v>2856</v>
      </c>
      <c r="AH434">
        <v>0</v>
      </c>
    </row>
    <row r="435" spans="1:34" x14ac:dyDescent="0.25">
      <c r="A435">
        <v>4153</v>
      </c>
      <c r="B435">
        <v>1</v>
      </c>
      <c r="C435">
        <v>29</v>
      </c>
      <c r="D435">
        <f>(C435-32.5)/27.8</f>
        <v>-0.12589928057553956</v>
      </c>
      <c r="E435">
        <v>0</v>
      </c>
      <c r="F435" t="s">
        <v>33</v>
      </c>
      <c r="G435">
        <v>16237</v>
      </c>
      <c r="H435">
        <v>0</v>
      </c>
      <c r="I435">
        <v>0</v>
      </c>
      <c r="J435">
        <v>0</v>
      </c>
      <c r="K435">
        <v>0</v>
      </c>
      <c r="L435">
        <v>36</v>
      </c>
      <c r="M435" t="s">
        <v>37</v>
      </c>
      <c r="O435">
        <v>2</v>
      </c>
      <c r="P435" s="2">
        <v>43144.592974537038</v>
      </c>
      <c r="Q435" s="2">
        <v>43144.551307870373</v>
      </c>
      <c r="S435" t="s">
        <v>117</v>
      </c>
      <c r="T435" t="s">
        <v>828</v>
      </c>
      <c r="U435" t="s">
        <v>1426</v>
      </c>
      <c r="V435" t="s">
        <v>1427</v>
      </c>
      <c r="W435" t="s">
        <v>1427</v>
      </c>
      <c r="Y435" t="s">
        <v>1507</v>
      </c>
      <c r="Z435" s="2">
        <v>44040.642395833333</v>
      </c>
      <c r="AA435" s="2">
        <v>44040.559062499997</v>
      </c>
      <c r="AC435">
        <v>0</v>
      </c>
      <c r="AD435" s="3" t="s">
        <v>2221</v>
      </c>
      <c r="AE435">
        <v>0</v>
      </c>
      <c r="AF435" t="s">
        <v>2856</v>
      </c>
      <c r="AH435">
        <v>0</v>
      </c>
    </row>
    <row r="436" spans="1:34" x14ac:dyDescent="0.25">
      <c r="A436">
        <v>4723</v>
      </c>
      <c r="B436">
        <v>1</v>
      </c>
      <c r="C436">
        <v>29</v>
      </c>
      <c r="D436">
        <f>(C436-32.5)/27.8</f>
        <v>-0.12589928057553956</v>
      </c>
      <c r="E436">
        <v>5</v>
      </c>
      <c r="F436" t="s">
        <v>34</v>
      </c>
      <c r="G436">
        <v>15879</v>
      </c>
      <c r="H436">
        <v>0</v>
      </c>
      <c r="I436">
        <v>0</v>
      </c>
      <c r="J436">
        <v>0</v>
      </c>
      <c r="K436">
        <v>0</v>
      </c>
      <c r="L436">
        <v>3</v>
      </c>
      <c r="M436" t="s">
        <v>37</v>
      </c>
      <c r="O436">
        <v>2</v>
      </c>
      <c r="P436" s="2">
        <v>43208.483773148153</v>
      </c>
      <c r="Q436" s="2">
        <v>43208.400439814817</v>
      </c>
      <c r="S436" t="s">
        <v>357</v>
      </c>
      <c r="T436" t="s">
        <v>1053</v>
      </c>
      <c r="U436" t="s">
        <v>1426</v>
      </c>
      <c r="V436" t="s">
        <v>1427</v>
      </c>
      <c r="W436" t="s">
        <v>1427</v>
      </c>
      <c r="Y436" t="s">
        <v>1747</v>
      </c>
      <c r="Z436" s="2">
        <v>44065.607673611114</v>
      </c>
      <c r="AA436" s="2">
        <v>44065.524340277778</v>
      </c>
      <c r="AC436">
        <v>0</v>
      </c>
      <c r="AD436" s="3" t="s">
        <v>2461</v>
      </c>
      <c r="AE436">
        <v>0</v>
      </c>
      <c r="AF436" t="s">
        <v>2856</v>
      </c>
      <c r="AH436">
        <v>0</v>
      </c>
    </row>
    <row r="437" spans="1:34" x14ac:dyDescent="0.25">
      <c r="A437">
        <v>6569</v>
      </c>
      <c r="B437">
        <v>1</v>
      </c>
      <c r="C437">
        <v>29</v>
      </c>
      <c r="D437">
        <f>(C437-32.5)/27.8</f>
        <v>-0.12589928057553956</v>
      </c>
      <c r="E437">
        <v>6</v>
      </c>
      <c r="F437" t="s">
        <v>34</v>
      </c>
      <c r="G437">
        <v>15705</v>
      </c>
      <c r="H437">
        <v>0</v>
      </c>
      <c r="I437">
        <v>0</v>
      </c>
      <c r="J437">
        <v>0</v>
      </c>
      <c r="K437">
        <v>0</v>
      </c>
      <c r="L437">
        <v>3</v>
      </c>
      <c r="M437" t="s">
        <v>37</v>
      </c>
      <c r="O437">
        <v>2</v>
      </c>
      <c r="P437" s="2">
        <v>43833.694363425922</v>
      </c>
      <c r="Q437" s="2">
        <v>43833.652696759258</v>
      </c>
      <c r="S437" t="s">
        <v>710</v>
      </c>
      <c r="T437" t="s">
        <v>1395</v>
      </c>
      <c r="U437" t="s">
        <v>1426</v>
      </c>
      <c r="V437" t="s">
        <v>1427</v>
      </c>
      <c r="W437" t="s">
        <v>1427</v>
      </c>
      <c r="Y437" t="s">
        <v>2101</v>
      </c>
      <c r="Z437" s="2">
        <v>44039.496550925927</v>
      </c>
      <c r="AA437" s="2">
        <v>44039.413217592592</v>
      </c>
      <c r="AC437">
        <v>0</v>
      </c>
      <c r="AD437" s="3" t="s">
        <v>2815</v>
      </c>
      <c r="AE437">
        <v>0</v>
      </c>
      <c r="AF437" t="s">
        <v>2856</v>
      </c>
      <c r="AH437">
        <v>0</v>
      </c>
    </row>
    <row r="438" spans="1:34" x14ac:dyDescent="0.25">
      <c r="A438">
        <v>6570</v>
      </c>
      <c r="B438">
        <v>1</v>
      </c>
      <c r="C438">
        <v>29.2</v>
      </c>
      <c r="D438">
        <f>(C438-32.5)/27.8</f>
        <v>-0.11870503597122305</v>
      </c>
      <c r="E438">
        <v>0</v>
      </c>
      <c r="F438" t="s">
        <v>33</v>
      </c>
      <c r="G438">
        <v>15706</v>
      </c>
      <c r="H438">
        <v>0</v>
      </c>
      <c r="I438">
        <v>0</v>
      </c>
      <c r="J438">
        <v>0</v>
      </c>
      <c r="K438">
        <v>0</v>
      </c>
      <c r="L438">
        <v>0</v>
      </c>
      <c r="M438" t="s">
        <v>37</v>
      </c>
      <c r="O438">
        <v>2</v>
      </c>
      <c r="P438" s="2">
        <v>43833.696446759262</v>
      </c>
      <c r="Q438" s="2">
        <v>43833.654780092591</v>
      </c>
      <c r="S438" t="s">
        <v>711</v>
      </c>
      <c r="T438" t="s">
        <v>1396</v>
      </c>
      <c r="U438" t="s">
        <v>1426</v>
      </c>
      <c r="V438" t="s">
        <v>1427</v>
      </c>
      <c r="W438" t="s">
        <v>1427</v>
      </c>
      <c r="Y438" t="s">
        <v>2102</v>
      </c>
      <c r="Z438" s="2">
        <v>43894.569594907407</v>
      </c>
      <c r="AA438" s="2">
        <v>43894.527928240743</v>
      </c>
      <c r="AC438">
        <v>0</v>
      </c>
      <c r="AD438" s="3" t="s">
        <v>2816</v>
      </c>
      <c r="AE438">
        <v>0</v>
      </c>
      <c r="AF438" t="s">
        <v>2856</v>
      </c>
      <c r="AH438">
        <v>0</v>
      </c>
    </row>
    <row r="439" spans="1:34" x14ac:dyDescent="0.25">
      <c r="A439">
        <v>5703</v>
      </c>
      <c r="B439">
        <v>1</v>
      </c>
      <c r="C439">
        <v>29.4</v>
      </c>
      <c r="D439">
        <f>(C439-32.5)/27.8</f>
        <v>-0.11151079136690652</v>
      </c>
      <c r="E439">
        <v>1</v>
      </c>
      <c r="F439" t="s">
        <v>34</v>
      </c>
      <c r="G439">
        <v>11736</v>
      </c>
      <c r="H439">
        <v>0</v>
      </c>
      <c r="I439">
        <v>0</v>
      </c>
      <c r="J439">
        <v>0</v>
      </c>
      <c r="K439">
        <v>0</v>
      </c>
      <c r="L439">
        <v>0</v>
      </c>
      <c r="M439" t="s">
        <v>37</v>
      </c>
      <c r="O439">
        <v>2</v>
      </c>
      <c r="P439" s="2">
        <v>43496.555451388893</v>
      </c>
      <c r="Q439" s="2">
        <v>43496.513784722221</v>
      </c>
      <c r="S439" t="s">
        <v>566</v>
      </c>
      <c r="T439" t="s">
        <v>1259</v>
      </c>
      <c r="U439" t="s">
        <v>1426</v>
      </c>
      <c r="V439" t="s">
        <v>1427</v>
      </c>
      <c r="W439" t="s">
        <v>1427</v>
      </c>
      <c r="Y439" t="s">
        <v>1957</v>
      </c>
      <c r="Z439" s="2">
        <v>44005.642384259263</v>
      </c>
      <c r="AA439" s="2">
        <v>44005.559050925927</v>
      </c>
      <c r="AC439">
        <v>0</v>
      </c>
      <c r="AD439" s="3" t="s">
        <v>2671</v>
      </c>
      <c r="AE439">
        <v>0</v>
      </c>
      <c r="AF439" t="s">
        <v>2856</v>
      </c>
      <c r="AH439">
        <v>0</v>
      </c>
    </row>
    <row r="440" spans="1:34" x14ac:dyDescent="0.25">
      <c r="A440">
        <v>4146</v>
      </c>
      <c r="B440">
        <v>1</v>
      </c>
      <c r="C440">
        <v>29.5</v>
      </c>
      <c r="D440">
        <f>(C440-32.5)/27.8</f>
        <v>-0.1079136690647482</v>
      </c>
      <c r="E440">
        <v>33</v>
      </c>
      <c r="F440" t="s">
        <v>34</v>
      </c>
      <c r="G440">
        <v>1360</v>
      </c>
      <c r="H440">
        <v>0</v>
      </c>
      <c r="I440">
        <v>0</v>
      </c>
      <c r="J440">
        <v>0</v>
      </c>
      <c r="K440">
        <v>0</v>
      </c>
      <c r="L440">
        <v>0</v>
      </c>
      <c r="M440" t="s">
        <v>37</v>
      </c>
      <c r="O440">
        <v>2</v>
      </c>
      <c r="P440" s="2">
        <v>43144.560115740736</v>
      </c>
      <c r="Q440" s="2">
        <v>43144.518449074072</v>
      </c>
      <c r="S440" t="s">
        <v>110</v>
      </c>
      <c r="T440" t="s">
        <v>821</v>
      </c>
      <c r="U440" t="s">
        <v>1426</v>
      </c>
      <c r="V440" t="s">
        <v>1427</v>
      </c>
      <c r="W440" t="s">
        <v>1427</v>
      </c>
      <c r="Y440" t="s">
        <v>1500</v>
      </c>
      <c r="Z440" s="2">
        <v>44069.753495370373</v>
      </c>
      <c r="AA440" s="2">
        <v>44069.670162037037</v>
      </c>
      <c r="AC440">
        <v>0</v>
      </c>
      <c r="AD440" s="3" t="s">
        <v>2214</v>
      </c>
      <c r="AE440">
        <v>0</v>
      </c>
      <c r="AF440" t="s">
        <v>2856</v>
      </c>
      <c r="AH440">
        <v>0</v>
      </c>
    </row>
    <row r="441" spans="1:34" x14ac:dyDescent="0.25">
      <c r="A441">
        <v>4728</v>
      </c>
      <c r="B441">
        <v>1</v>
      </c>
      <c r="C441">
        <v>29.5</v>
      </c>
      <c r="D441">
        <f>(C441-32.5)/27.8</f>
        <v>-0.1079136690647482</v>
      </c>
      <c r="E441">
        <v>20</v>
      </c>
      <c r="F441" t="s">
        <v>34</v>
      </c>
      <c r="G441">
        <v>15729</v>
      </c>
      <c r="H441">
        <v>0</v>
      </c>
      <c r="I441">
        <v>0</v>
      </c>
      <c r="J441">
        <v>0</v>
      </c>
      <c r="K441">
        <v>0</v>
      </c>
      <c r="L441">
        <v>2</v>
      </c>
      <c r="M441" t="s">
        <v>37</v>
      </c>
      <c r="O441">
        <v>2</v>
      </c>
      <c r="P441" s="2">
        <v>43208.506157407413</v>
      </c>
      <c r="Q441" s="2">
        <v>43208.422824074078</v>
      </c>
      <c r="S441" t="s">
        <v>361</v>
      </c>
      <c r="T441" t="s">
        <v>1057</v>
      </c>
      <c r="U441" t="s">
        <v>1426</v>
      </c>
      <c r="V441" t="s">
        <v>1427</v>
      </c>
      <c r="W441" t="s">
        <v>1427</v>
      </c>
      <c r="Y441" t="s">
        <v>1751</v>
      </c>
      <c r="Z441" s="2">
        <v>44068.753495370373</v>
      </c>
      <c r="AA441" s="2">
        <v>44068.670162037037</v>
      </c>
      <c r="AC441">
        <v>0</v>
      </c>
      <c r="AD441" s="3" t="s">
        <v>2465</v>
      </c>
      <c r="AE441">
        <v>0</v>
      </c>
      <c r="AF441" t="s">
        <v>2856</v>
      </c>
      <c r="AH441">
        <v>0</v>
      </c>
    </row>
    <row r="442" spans="1:34" x14ac:dyDescent="0.25">
      <c r="A442">
        <v>4783</v>
      </c>
      <c r="B442">
        <v>1</v>
      </c>
      <c r="C442">
        <v>29.5</v>
      </c>
      <c r="D442">
        <f>(C442-32.5)/27.8</f>
        <v>-0.1079136690647482</v>
      </c>
      <c r="E442">
        <v>5</v>
      </c>
      <c r="F442" t="s">
        <v>34</v>
      </c>
      <c r="G442">
        <v>13754</v>
      </c>
      <c r="H442">
        <v>0</v>
      </c>
      <c r="I442">
        <v>0</v>
      </c>
      <c r="J442">
        <v>0</v>
      </c>
      <c r="K442">
        <v>0</v>
      </c>
      <c r="L442">
        <v>0</v>
      </c>
      <c r="M442" t="s">
        <v>37</v>
      </c>
      <c r="O442">
        <v>2</v>
      </c>
      <c r="P442" s="2">
        <v>43209.57304398148</v>
      </c>
      <c r="Q442" s="2">
        <v>43209.489710648151</v>
      </c>
      <c r="S442" t="s">
        <v>383</v>
      </c>
      <c r="T442" t="s">
        <v>1079</v>
      </c>
      <c r="U442" t="s">
        <v>1426</v>
      </c>
      <c r="V442" t="s">
        <v>1427</v>
      </c>
      <c r="W442" t="s">
        <v>1427</v>
      </c>
      <c r="Y442" t="s">
        <v>1773</v>
      </c>
      <c r="Z442" s="2">
        <v>44039.600729166668</v>
      </c>
      <c r="AA442" s="2">
        <v>44039.517395833333</v>
      </c>
      <c r="AC442">
        <v>0</v>
      </c>
      <c r="AD442" s="3" t="s">
        <v>2487</v>
      </c>
      <c r="AE442">
        <v>0</v>
      </c>
      <c r="AF442" t="s">
        <v>2856</v>
      </c>
      <c r="AH442">
        <v>0</v>
      </c>
    </row>
    <row r="443" spans="1:34" x14ac:dyDescent="0.25">
      <c r="A443">
        <v>5772</v>
      </c>
      <c r="B443">
        <v>1</v>
      </c>
      <c r="C443">
        <v>29.7</v>
      </c>
      <c r="D443">
        <f>(C443-32.5)/27.8</f>
        <v>-0.10071942446043168</v>
      </c>
      <c r="E443">
        <v>47</v>
      </c>
      <c r="F443" t="s">
        <v>34</v>
      </c>
      <c r="G443">
        <v>15180</v>
      </c>
      <c r="H443">
        <v>0</v>
      </c>
      <c r="I443">
        <v>0</v>
      </c>
      <c r="J443">
        <v>0</v>
      </c>
      <c r="K443">
        <v>0</v>
      </c>
      <c r="L443">
        <v>1</v>
      </c>
      <c r="M443" t="s">
        <v>37</v>
      </c>
      <c r="O443">
        <v>2</v>
      </c>
      <c r="P443" s="2">
        <v>43537.631076388891</v>
      </c>
      <c r="Q443" s="2">
        <v>43537.589409722219</v>
      </c>
      <c r="S443" t="s">
        <v>595</v>
      </c>
      <c r="T443" t="s">
        <v>1285</v>
      </c>
      <c r="U443" t="s">
        <v>1426</v>
      </c>
      <c r="V443" t="s">
        <v>1427</v>
      </c>
      <c r="W443" t="s">
        <v>1427</v>
      </c>
      <c r="Y443" t="s">
        <v>1986</v>
      </c>
      <c r="Z443" s="2">
        <v>44063.434050925927</v>
      </c>
      <c r="AA443" s="2">
        <v>44063.350717592592</v>
      </c>
      <c r="AC443">
        <v>0</v>
      </c>
      <c r="AD443" s="3" t="s">
        <v>2700</v>
      </c>
      <c r="AE443">
        <v>0</v>
      </c>
      <c r="AF443" t="s">
        <v>2856</v>
      </c>
      <c r="AH443">
        <v>0</v>
      </c>
    </row>
    <row r="444" spans="1:34" x14ac:dyDescent="0.25">
      <c r="A444">
        <v>4137</v>
      </c>
      <c r="B444">
        <v>1</v>
      </c>
      <c r="C444">
        <v>29.8</v>
      </c>
      <c r="D444">
        <f>(C444-32.5)/27.8</f>
        <v>-9.7122302158273346E-2</v>
      </c>
      <c r="E444">
        <v>0</v>
      </c>
      <c r="F444" t="s">
        <v>33</v>
      </c>
      <c r="G444">
        <v>13209</v>
      </c>
      <c r="H444">
        <v>0</v>
      </c>
      <c r="I444">
        <v>0</v>
      </c>
      <c r="J444">
        <v>0</v>
      </c>
      <c r="K444">
        <v>0</v>
      </c>
      <c r="L444">
        <v>0</v>
      </c>
      <c r="M444" t="s">
        <v>37</v>
      </c>
      <c r="O444">
        <v>2</v>
      </c>
      <c r="P444" s="2">
        <v>43144.492847222216</v>
      </c>
      <c r="Q444" s="2">
        <v>43144.451180555552</v>
      </c>
      <c r="S444" t="s">
        <v>104</v>
      </c>
      <c r="T444" t="s">
        <v>815</v>
      </c>
      <c r="U444" t="s">
        <v>1426</v>
      </c>
      <c r="V444" t="s">
        <v>1427</v>
      </c>
      <c r="W444" t="s">
        <v>1427</v>
      </c>
      <c r="Y444" t="s">
        <v>1494</v>
      </c>
      <c r="Z444" s="2">
        <v>43742.395914351851</v>
      </c>
      <c r="AA444" s="2">
        <v>43742.312581018523</v>
      </c>
      <c r="AC444">
        <v>0</v>
      </c>
      <c r="AD444" s="3" t="s">
        <v>2208</v>
      </c>
      <c r="AE444">
        <v>0</v>
      </c>
      <c r="AF444" t="s">
        <v>2856</v>
      </c>
      <c r="AH444">
        <v>0</v>
      </c>
    </row>
    <row r="445" spans="1:34" x14ac:dyDescent="0.25">
      <c r="A445">
        <v>4678</v>
      </c>
      <c r="B445">
        <v>1</v>
      </c>
      <c r="C445">
        <v>29.8</v>
      </c>
      <c r="D445">
        <f>(C445-32.5)/27.8</f>
        <v>-9.7122302158273346E-2</v>
      </c>
      <c r="E445">
        <v>30</v>
      </c>
      <c r="F445" t="s">
        <v>34</v>
      </c>
      <c r="G445">
        <v>15281</v>
      </c>
      <c r="H445">
        <v>0</v>
      </c>
      <c r="I445">
        <v>0</v>
      </c>
      <c r="J445">
        <v>0</v>
      </c>
      <c r="K445">
        <v>0</v>
      </c>
      <c r="L445">
        <v>0</v>
      </c>
      <c r="M445" t="s">
        <v>37</v>
      </c>
      <c r="O445">
        <v>2</v>
      </c>
      <c r="P445" s="2">
        <v>43207.671377314808</v>
      </c>
      <c r="Q445" s="2">
        <v>43207.588043981479</v>
      </c>
      <c r="S445" t="s">
        <v>328</v>
      </c>
      <c r="T445" t="s">
        <v>1024</v>
      </c>
      <c r="U445" t="s">
        <v>1426</v>
      </c>
      <c r="V445" t="s">
        <v>1427</v>
      </c>
      <c r="W445" t="s">
        <v>1427</v>
      </c>
      <c r="Y445" t="s">
        <v>1718</v>
      </c>
      <c r="Z445" s="2">
        <v>43834.71366898148</v>
      </c>
      <c r="AA445" s="2">
        <v>43834.672002314823</v>
      </c>
      <c r="AC445">
        <v>0</v>
      </c>
      <c r="AD445" s="3" t="s">
        <v>2432</v>
      </c>
      <c r="AE445">
        <v>0</v>
      </c>
      <c r="AF445" t="s">
        <v>2856</v>
      </c>
      <c r="AH445">
        <v>0</v>
      </c>
    </row>
    <row r="446" spans="1:34" x14ac:dyDescent="0.25">
      <c r="A446">
        <v>6095</v>
      </c>
      <c r="B446">
        <v>1</v>
      </c>
      <c r="C446">
        <v>29.8</v>
      </c>
      <c r="D446">
        <f>(C446-32.5)/27.8</f>
        <v>-9.7122302158273346E-2</v>
      </c>
      <c r="E446">
        <v>3</v>
      </c>
      <c r="F446" t="s">
        <v>34</v>
      </c>
      <c r="G446">
        <v>15489</v>
      </c>
      <c r="H446">
        <v>0</v>
      </c>
      <c r="I446">
        <v>0</v>
      </c>
      <c r="J446">
        <v>0</v>
      </c>
      <c r="K446">
        <v>0</v>
      </c>
      <c r="L446">
        <v>0</v>
      </c>
      <c r="M446" t="s">
        <v>37</v>
      </c>
      <c r="O446">
        <v>2</v>
      </c>
      <c r="P446" s="2">
        <v>43620.726226851853</v>
      </c>
      <c r="Q446" s="2">
        <v>43620.642893518518</v>
      </c>
      <c r="S446" t="s">
        <v>670</v>
      </c>
      <c r="T446" t="s">
        <v>1359</v>
      </c>
      <c r="U446" t="s">
        <v>1426</v>
      </c>
      <c r="V446" t="s">
        <v>1427</v>
      </c>
      <c r="W446" t="s">
        <v>1427</v>
      </c>
      <c r="Y446" t="s">
        <v>2061</v>
      </c>
      <c r="Z446" s="2">
        <v>43966.718773148154</v>
      </c>
      <c r="AA446" s="2">
        <v>43966.635439814818</v>
      </c>
      <c r="AC446">
        <v>0</v>
      </c>
      <c r="AD446" s="3" t="s">
        <v>2775</v>
      </c>
      <c r="AE446">
        <v>0</v>
      </c>
      <c r="AF446" t="s">
        <v>2856</v>
      </c>
      <c r="AH446">
        <v>0</v>
      </c>
    </row>
    <row r="447" spans="1:34" x14ac:dyDescent="0.25">
      <c r="A447">
        <v>4228</v>
      </c>
      <c r="B447">
        <v>1</v>
      </c>
      <c r="C447">
        <v>29.9</v>
      </c>
      <c r="D447">
        <f>(C447-32.5)/27.8</f>
        <v>-9.3525179856115151E-2</v>
      </c>
      <c r="E447">
        <v>8</v>
      </c>
      <c r="F447" t="s">
        <v>34</v>
      </c>
      <c r="G447">
        <v>12657</v>
      </c>
      <c r="H447">
        <v>0</v>
      </c>
      <c r="I447">
        <v>0</v>
      </c>
      <c r="J447">
        <v>0</v>
      </c>
      <c r="K447">
        <v>0</v>
      </c>
      <c r="L447">
        <v>0</v>
      </c>
      <c r="M447" t="s">
        <v>37</v>
      </c>
      <c r="O447">
        <v>2</v>
      </c>
      <c r="P447" s="2">
        <v>43147.634652777779</v>
      </c>
      <c r="Q447" s="2">
        <v>43147.592986111107</v>
      </c>
      <c r="S447" t="s">
        <v>180</v>
      </c>
      <c r="T447" t="s">
        <v>891</v>
      </c>
      <c r="U447" t="s">
        <v>1426</v>
      </c>
      <c r="V447" t="s">
        <v>1427</v>
      </c>
      <c r="W447" t="s">
        <v>1427</v>
      </c>
      <c r="Y447" t="s">
        <v>1570</v>
      </c>
      <c r="Z447" s="2">
        <v>44001.746550925927</v>
      </c>
      <c r="AA447" s="2">
        <v>44001.663217592592</v>
      </c>
      <c r="AC447">
        <v>0</v>
      </c>
      <c r="AD447" s="3" t="s">
        <v>2284</v>
      </c>
      <c r="AE447">
        <v>0</v>
      </c>
      <c r="AF447" t="s">
        <v>2856</v>
      </c>
      <c r="AH447">
        <v>0</v>
      </c>
    </row>
    <row r="448" spans="1:34" x14ac:dyDescent="0.25">
      <c r="A448">
        <v>5697</v>
      </c>
      <c r="B448">
        <v>1</v>
      </c>
      <c r="C448">
        <v>29.9</v>
      </c>
      <c r="D448">
        <f>(C448-32.5)/27.8</f>
        <v>-9.3525179856115151E-2</v>
      </c>
      <c r="E448">
        <v>1</v>
      </c>
      <c r="F448" t="s">
        <v>34</v>
      </c>
      <c r="G448">
        <v>16094</v>
      </c>
      <c r="H448">
        <v>0</v>
      </c>
      <c r="I448">
        <v>0</v>
      </c>
      <c r="J448">
        <v>0</v>
      </c>
      <c r="K448">
        <v>0</v>
      </c>
      <c r="L448">
        <v>0</v>
      </c>
      <c r="M448" t="s">
        <v>37</v>
      </c>
      <c r="O448">
        <v>2</v>
      </c>
      <c r="P448" s="2">
        <v>43495.704189814824</v>
      </c>
      <c r="Q448" s="2">
        <v>43495.662523148138</v>
      </c>
      <c r="S448" t="s">
        <v>564</v>
      </c>
      <c r="T448" t="s">
        <v>1257</v>
      </c>
      <c r="U448" t="s">
        <v>1426</v>
      </c>
      <c r="V448" t="s">
        <v>1427</v>
      </c>
      <c r="W448" t="s">
        <v>1427</v>
      </c>
      <c r="Y448" t="s">
        <v>1955</v>
      </c>
      <c r="Z448" s="2">
        <v>44036.725740740738</v>
      </c>
      <c r="AA448" s="2">
        <v>44036.642407407409</v>
      </c>
      <c r="AC448">
        <v>0</v>
      </c>
      <c r="AD448" s="3" t="s">
        <v>2669</v>
      </c>
      <c r="AE448">
        <v>0</v>
      </c>
      <c r="AF448" t="s">
        <v>2856</v>
      </c>
      <c r="AH448">
        <v>0</v>
      </c>
    </row>
    <row r="449" spans="1:34" x14ac:dyDescent="0.25">
      <c r="A449">
        <v>4303</v>
      </c>
      <c r="B449">
        <v>1</v>
      </c>
      <c r="C449">
        <v>30</v>
      </c>
      <c r="D449">
        <f>(C449-32.5)/27.8</f>
        <v>-8.9928057553956831E-2</v>
      </c>
      <c r="E449">
        <v>0</v>
      </c>
      <c r="F449" t="s">
        <v>33</v>
      </c>
      <c r="G449">
        <v>13172</v>
      </c>
      <c r="H449">
        <v>0</v>
      </c>
      <c r="I449">
        <v>0</v>
      </c>
      <c r="J449">
        <v>0</v>
      </c>
      <c r="K449">
        <v>0</v>
      </c>
      <c r="L449">
        <v>0</v>
      </c>
      <c r="M449" t="s">
        <v>37</v>
      </c>
      <c r="O449">
        <v>2</v>
      </c>
      <c r="P449" s="2">
        <v>43159.64571759259</v>
      </c>
      <c r="Q449" s="2">
        <v>43159.604050925933</v>
      </c>
      <c r="S449" t="s">
        <v>228</v>
      </c>
      <c r="T449" t="s">
        <v>939</v>
      </c>
      <c r="U449" t="s">
        <v>1426</v>
      </c>
      <c r="V449" t="s">
        <v>1427</v>
      </c>
      <c r="W449" t="s">
        <v>1427</v>
      </c>
      <c r="Y449" t="s">
        <v>1618</v>
      </c>
      <c r="Z449" s="2">
        <v>43822.395902777767</v>
      </c>
      <c r="AA449" s="2">
        <v>43822.35423611111</v>
      </c>
      <c r="AC449">
        <v>0</v>
      </c>
      <c r="AD449" s="3" t="s">
        <v>2332</v>
      </c>
      <c r="AE449">
        <v>0</v>
      </c>
      <c r="AF449" t="s">
        <v>2856</v>
      </c>
      <c r="AH449">
        <v>0</v>
      </c>
    </row>
    <row r="450" spans="1:34" x14ac:dyDescent="0.25">
      <c r="A450">
        <v>5962</v>
      </c>
      <c r="B450">
        <v>1</v>
      </c>
      <c r="C450">
        <v>30</v>
      </c>
      <c r="D450">
        <f>(C450-32.5)/27.8</f>
        <v>-8.9928057553956831E-2</v>
      </c>
      <c r="E450">
        <v>22</v>
      </c>
      <c r="F450" t="s">
        <v>34</v>
      </c>
      <c r="G450">
        <v>16326</v>
      </c>
      <c r="H450">
        <v>0</v>
      </c>
      <c r="I450">
        <v>0</v>
      </c>
      <c r="J450">
        <v>0</v>
      </c>
      <c r="K450">
        <v>0</v>
      </c>
      <c r="L450">
        <v>0</v>
      </c>
      <c r="M450" t="s">
        <v>37</v>
      </c>
      <c r="O450">
        <v>2</v>
      </c>
      <c r="P450" s="2">
        <v>43573.481087962973</v>
      </c>
      <c r="Q450" s="2">
        <v>43573.39775462963</v>
      </c>
      <c r="S450" t="s">
        <v>652</v>
      </c>
      <c r="T450" t="s">
        <v>1341</v>
      </c>
      <c r="U450" t="s">
        <v>1426</v>
      </c>
      <c r="V450" t="s">
        <v>1427</v>
      </c>
      <c r="W450" t="s">
        <v>1427</v>
      </c>
      <c r="Y450" t="s">
        <v>2043</v>
      </c>
      <c r="Z450" s="2">
        <v>44070.392199074071</v>
      </c>
      <c r="AA450" s="2">
        <v>44070.308865740742</v>
      </c>
      <c r="AC450">
        <v>0</v>
      </c>
      <c r="AD450" s="3" t="s">
        <v>2757</v>
      </c>
      <c r="AE450">
        <v>0</v>
      </c>
      <c r="AF450" t="s">
        <v>2856</v>
      </c>
      <c r="AH450">
        <v>0</v>
      </c>
    </row>
    <row r="451" spans="1:34" x14ac:dyDescent="0.25">
      <c r="A451">
        <v>4687</v>
      </c>
      <c r="B451">
        <v>1</v>
      </c>
      <c r="C451">
        <v>30.1</v>
      </c>
      <c r="D451">
        <f>(C451-32.5)/27.8</f>
        <v>-8.633093525179851E-2</v>
      </c>
      <c r="E451">
        <v>36</v>
      </c>
      <c r="F451" t="s">
        <v>34</v>
      </c>
      <c r="G451">
        <v>15582</v>
      </c>
      <c r="H451">
        <v>0</v>
      </c>
      <c r="I451">
        <v>0</v>
      </c>
      <c r="J451">
        <v>0</v>
      </c>
      <c r="K451">
        <v>0</v>
      </c>
      <c r="L451">
        <v>0</v>
      </c>
      <c r="M451" t="s">
        <v>37</v>
      </c>
      <c r="O451">
        <v>2</v>
      </c>
      <c r="P451" s="2">
        <v>43207.704687500001</v>
      </c>
      <c r="Q451" s="2">
        <v>43207.621354166673</v>
      </c>
      <c r="S451" t="s">
        <v>336</v>
      </c>
      <c r="T451" t="s">
        <v>1032</v>
      </c>
      <c r="U451" t="s">
        <v>1426</v>
      </c>
      <c r="V451" t="s">
        <v>1427</v>
      </c>
      <c r="W451" t="s">
        <v>1427</v>
      </c>
      <c r="Y451" t="s">
        <v>1726</v>
      </c>
      <c r="Z451" s="2">
        <v>44069.732662037037</v>
      </c>
      <c r="AA451" s="2">
        <v>44069.649328703701</v>
      </c>
      <c r="AC451">
        <v>0</v>
      </c>
      <c r="AD451" s="3" t="s">
        <v>2440</v>
      </c>
      <c r="AE451">
        <v>0</v>
      </c>
      <c r="AF451" t="s">
        <v>2856</v>
      </c>
      <c r="AH451">
        <v>0</v>
      </c>
    </row>
    <row r="452" spans="1:34" x14ac:dyDescent="0.25">
      <c r="A452">
        <v>5608</v>
      </c>
      <c r="B452">
        <v>1</v>
      </c>
      <c r="C452">
        <v>30.5</v>
      </c>
      <c r="D452">
        <f>(C452-32.5)/27.8</f>
        <v>-7.1942446043165464E-2</v>
      </c>
      <c r="E452">
        <v>20</v>
      </c>
      <c r="F452" t="s">
        <v>34</v>
      </c>
      <c r="G452">
        <v>15944</v>
      </c>
      <c r="H452">
        <v>0</v>
      </c>
      <c r="I452">
        <v>0</v>
      </c>
      <c r="J452">
        <v>0</v>
      </c>
      <c r="K452">
        <v>0</v>
      </c>
      <c r="L452">
        <v>2</v>
      </c>
      <c r="M452" t="s">
        <v>37</v>
      </c>
      <c r="O452">
        <v>2</v>
      </c>
      <c r="P452" s="2">
        <v>43480.616111111107</v>
      </c>
      <c r="Q452" s="2">
        <v>43480.574444444443</v>
      </c>
      <c r="S452" t="s">
        <v>544</v>
      </c>
      <c r="T452" t="s">
        <v>1237</v>
      </c>
      <c r="U452" t="s">
        <v>1426</v>
      </c>
      <c r="V452" t="s">
        <v>1427</v>
      </c>
      <c r="W452" t="s">
        <v>1427</v>
      </c>
      <c r="Y452" t="s">
        <v>1935</v>
      </c>
      <c r="Z452" s="2">
        <v>44049.447951388887</v>
      </c>
      <c r="AA452" s="2">
        <v>44049.364618055559</v>
      </c>
      <c r="AC452">
        <v>0</v>
      </c>
      <c r="AD452" s="3" t="s">
        <v>2649</v>
      </c>
      <c r="AE452">
        <v>0</v>
      </c>
      <c r="AF452" t="s">
        <v>2856</v>
      </c>
      <c r="AH452">
        <v>0</v>
      </c>
    </row>
    <row r="453" spans="1:34" x14ac:dyDescent="0.25">
      <c r="A453">
        <v>4618</v>
      </c>
      <c r="B453">
        <v>1</v>
      </c>
      <c r="C453">
        <v>30.6</v>
      </c>
      <c r="D453">
        <f>(C453-32.5)/27.8</f>
        <v>-6.8345323741007144E-2</v>
      </c>
      <c r="E453">
        <v>3</v>
      </c>
      <c r="F453" t="s">
        <v>34</v>
      </c>
      <c r="G453">
        <v>14372</v>
      </c>
      <c r="H453">
        <v>0</v>
      </c>
      <c r="I453">
        <v>0</v>
      </c>
      <c r="J453">
        <v>0</v>
      </c>
      <c r="K453">
        <v>0</v>
      </c>
      <c r="L453">
        <v>0</v>
      </c>
      <c r="M453" t="s">
        <v>37</v>
      </c>
      <c r="O453">
        <v>2</v>
      </c>
      <c r="P453" s="2">
        <v>43203.669074074067</v>
      </c>
      <c r="Q453" s="2">
        <v>43203.585740740738</v>
      </c>
      <c r="S453" t="s">
        <v>286</v>
      </c>
      <c r="T453" t="s">
        <v>996</v>
      </c>
      <c r="U453" t="s">
        <v>1426</v>
      </c>
      <c r="V453" t="s">
        <v>1427</v>
      </c>
      <c r="W453" t="s">
        <v>1427</v>
      </c>
      <c r="Y453" t="s">
        <v>1676</v>
      </c>
      <c r="Z453" s="2">
        <v>44070.395891203712</v>
      </c>
      <c r="AA453" s="2">
        <v>44070.312557870369</v>
      </c>
      <c r="AC453">
        <v>0</v>
      </c>
      <c r="AD453" s="3" t="s">
        <v>2390</v>
      </c>
      <c r="AE453">
        <v>0</v>
      </c>
      <c r="AF453" t="s">
        <v>2856</v>
      </c>
      <c r="AH453">
        <v>0</v>
      </c>
    </row>
    <row r="454" spans="1:34" x14ac:dyDescent="0.25">
      <c r="A454">
        <v>5564</v>
      </c>
      <c r="B454">
        <v>1</v>
      </c>
      <c r="C454">
        <v>30.8</v>
      </c>
      <c r="D454">
        <f>(C454-32.5)/27.8</f>
        <v>-6.1151079136690621E-2</v>
      </c>
      <c r="E454">
        <v>21</v>
      </c>
      <c r="F454" t="s">
        <v>34</v>
      </c>
      <c r="G454">
        <v>15748</v>
      </c>
      <c r="H454">
        <v>0</v>
      </c>
      <c r="I454">
        <v>0</v>
      </c>
      <c r="J454">
        <v>0</v>
      </c>
      <c r="K454">
        <v>0</v>
      </c>
      <c r="L454">
        <v>3</v>
      </c>
      <c r="M454" t="s">
        <v>37</v>
      </c>
      <c r="O454">
        <v>2</v>
      </c>
      <c r="P454" s="2">
        <v>43430.456516203703</v>
      </c>
      <c r="Q454" s="2">
        <v>43430.414849537039</v>
      </c>
      <c r="S454" t="s">
        <v>538</v>
      </c>
      <c r="T454" t="s">
        <v>1231</v>
      </c>
      <c r="U454" t="s">
        <v>1426</v>
      </c>
      <c r="V454" t="s">
        <v>1427</v>
      </c>
      <c r="W454" t="s">
        <v>1427</v>
      </c>
      <c r="Y454" t="s">
        <v>1929</v>
      </c>
      <c r="Z454" s="2">
        <v>44069.718773148154</v>
      </c>
      <c r="AA454" s="2">
        <v>44069.635439814818</v>
      </c>
      <c r="AC454">
        <v>0</v>
      </c>
      <c r="AD454" s="3" t="s">
        <v>2643</v>
      </c>
      <c r="AE454">
        <v>0</v>
      </c>
      <c r="AF454" t="s">
        <v>2856</v>
      </c>
      <c r="AH454">
        <v>0</v>
      </c>
    </row>
    <row r="455" spans="1:34" x14ac:dyDescent="0.25">
      <c r="A455">
        <v>6204</v>
      </c>
      <c r="B455">
        <v>1</v>
      </c>
      <c r="C455">
        <v>31</v>
      </c>
      <c r="D455">
        <f>(C455-32.5)/27.8</f>
        <v>-5.3956834532374098E-2</v>
      </c>
      <c r="E455">
        <v>7</v>
      </c>
      <c r="F455" t="s">
        <v>34</v>
      </c>
      <c r="G455">
        <v>14604</v>
      </c>
      <c r="H455">
        <v>0</v>
      </c>
      <c r="I455">
        <v>0</v>
      </c>
      <c r="J455">
        <v>0</v>
      </c>
      <c r="K455">
        <v>0</v>
      </c>
      <c r="L455">
        <v>7</v>
      </c>
      <c r="M455" t="s">
        <v>37</v>
      </c>
      <c r="O455">
        <v>2</v>
      </c>
      <c r="P455" s="2">
        <v>43670.394166666672</v>
      </c>
      <c r="Q455" s="2">
        <v>43670.310833333337</v>
      </c>
      <c r="S455" t="s">
        <v>686</v>
      </c>
      <c r="T455" t="s">
        <v>1375</v>
      </c>
      <c r="U455" t="s">
        <v>1426</v>
      </c>
      <c r="V455" t="s">
        <v>1427</v>
      </c>
      <c r="W455" t="s">
        <v>1427</v>
      </c>
      <c r="Y455" t="s">
        <v>2077</v>
      </c>
      <c r="Z455" s="2">
        <v>44063.395902777767</v>
      </c>
      <c r="AA455" s="2">
        <v>44063.312569444453</v>
      </c>
      <c r="AC455">
        <v>0</v>
      </c>
      <c r="AD455" s="3" t="s">
        <v>2791</v>
      </c>
      <c r="AE455">
        <v>0</v>
      </c>
      <c r="AF455" t="s">
        <v>2856</v>
      </c>
      <c r="AH455">
        <v>0</v>
      </c>
    </row>
    <row r="456" spans="1:34" x14ac:dyDescent="0.25">
      <c r="A456">
        <v>4042</v>
      </c>
      <c r="B456">
        <v>1</v>
      </c>
      <c r="C456">
        <v>31.2</v>
      </c>
      <c r="D456">
        <f>(C456-32.5)/27.8</f>
        <v>-4.6762589928057575E-2</v>
      </c>
      <c r="E456">
        <v>34</v>
      </c>
      <c r="F456" t="s">
        <v>34</v>
      </c>
      <c r="G456">
        <v>16042</v>
      </c>
      <c r="H456">
        <v>0</v>
      </c>
      <c r="I456">
        <v>0</v>
      </c>
      <c r="J456">
        <v>0</v>
      </c>
      <c r="K456">
        <v>0</v>
      </c>
      <c r="L456">
        <v>7</v>
      </c>
      <c r="M456" t="s">
        <v>37</v>
      </c>
      <c r="O456">
        <v>2</v>
      </c>
      <c r="P456" s="2">
        <v>43143.412812499999</v>
      </c>
      <c r="Q456" s="2">
        <v>43143.371145833327</v>
      </c>
      <c r="S456" t="s">
        <v>45</v>
      </c>
      <c r="T456" t="s">
        <v>756</v>
      </c>
      <c r="U456" t="s">
        <v>1426</v>
      </c>
      <c r="V456" t="s">
        <v>1427</v>
      </c>
      <c r="W456" t="s">
        <v>1427</v>
      </c>
      <c r="Y456" t="s">
        <v>1435</v>
      </c>
      <c r="Z456" s="2">
        <v>44057.427106481482</v>
      </c>
      <c r="AA456" s="2">
        <v>44057.343773148154</v>
      </c>
      <c r="AC456">
        <v>0</v>
      </c>
      <c r="AD456" s="3" t="s">
        <v>2149</v>
      </c>
      <c r="AE456">
        <v>0</v>
      </c>
      <c r="AF456" t="s">
        <v>2856</v>
      </c>
      <c r="AH456">
        <v>0</v>
      </c>
    </row>
    <row r="457" spans="1:34" x14ac:dyDescent="0.25">
      <c r="A457">
        <v>4602</v>
      </c>
      <c r="B457">
        <v>1</v>
      </c>
      <c r="C457">
        <v>31.5</v>
      </c>
      <c r="D457">
        <f>(C457-32.5)/27.8</f>
        <v>-3.5971223021582732E-2</v>
      </c>
      <c r="E457">
        <v>26</v>
      </c>
      <c r="F457" t="s">
        <v>34</v>
      </c>
      <c r="G457">
        <v>15659</v>
      </c>
      <c r="H457">
        <v>0</v>
      </c>
      <c r="I457">
        <v>0</v>
      </c>
      <c r="J457">
        <v>0</v>
      </c>
      <c r="K457">
        <v>0</v>
      </c>
      <c r="L457">
        <v>7</v>
      </c>
      <c r="M457" t="s">
        <v>37</v>
      </c>
      <c r="O457">
        <v>2</v>
      </c>
      <c r="P457" s="2">
        <v>43203.579409722217</v>
      </c>
      <c r="Q457" s="2">
        <v>43203.496076388888</v>
      </c>
      <c r="S457" t="s">
        <v>271</v>
      </c>
      <c r="T457" t="s">
        <v>981</v>
      </c>
      <c r="U457" t="s">
        <v>1426</v>
      </c>
      <c r="V457" t="s">
        <v>1427</v>
      </c>
      <c r="W457" t="s">
        <v>1427</v>
      </c>
      <c r="Y457" t="s">
        <v>1661</v>
      </c>
      <c r="Z457" s="2">
        <v>44044.399328703701</v>
      </c>
      <c r="AA457" s="2">
        <v>44044.315995370373</v>
      </c>
      <c r="AC457">
        <v>0</v>
      </c>
      <c r="AD457" s="3" t="s">
        <v>2375</v>
      </c>
      <c r="AE457">
        <v>0</v>
      </c>
      <c r="AF457" t="s">
        <v>2856</v>
      </c>
      <c r="AH457">
        <v>0</v>
      </c>
    </row>
    <row r="458" spans="1:34" x14ac:dyDescent="0.25">
      <c r="A458">
        <v>4603</v>
      </c>
      <c r="B458">
        <v>1</v>
      </c>
      <c r="C458">
        <v>31.5</v>
      </c>
      <c r="D458">
        <f>(C458-32.5)/27.8</f>
        <v>-3.5971223021582732E-2</v>
      </c>
      <c r="E458">
        <v>39</v>
      </c>
      <c r="F458" t="s">
        <v>34</v>
      </c>
      <c r="G458">
        <v>15147</v>
      </c>
      <c r="H458">
        <v>0</v>
      </c>
      <c r="I458">
        <v>0</v>
      </c>
      <c r="J458">
        <v>0</v>
      </c>
      <c r="K458">
        <v>0</v>
      </c>
      <c r="L458">
        <v>1</v>
      </c>
      <c r="M458" t="s">
        <v>37</v>
      </c>
      <c r="O458">
        <v>2</v>
      </c>
      <c r="P458" s="2">
        <v>43203.582835648151</v>
      </c>
      <c r="Q458" s="2">
        <v>43203.499502314808</v>
      </c>
      <c r="S458" t="s">
        <v>272</v>
      </c>
      <c r="T458" t="s">
        <v>982</v>
      </c>
      <c r="U458" t="s">
        <v>1426</v>
      </c>
      <c r="V458" t="s">
        <v>1427</v>
      </c>
      <c r="W458" t="s">
        <v>1427</v>
      </c>
      <c r="Y458" t="s">
        <v>1662</v>
      </c>
      <c r="Z458" s="2">
        <v>44028.395925925928</v>
      </c>
      <c r="AA458" s="2">
        <v>44028.312592592592</v>
      </c>
      <c r="AC458">
        <v>0</v>
      </c>
      <c r="AD458" s="3" t="s">
        <v>2376</v>
      </c>
      <c r="AE458">
        <v>0</v>
      </c>
      <c r="AF458" t="s">
        <v>2856</v>
      </c>
      <c r="AH458">
        <v>0</v>
      </c>
    </row>
    <row r="459" spans="1:34" x14ac:dyDescent="0.25">
      <c r="A459">
        <v>4705</v>
      </c>
      <c r="B459">
        <v>1</v>
      </c>
      <c r="C459">
        <v>31.6</v>
      </c>
      <c r="D459">
        <f>(C459-32.5)/27.8</f>
        <v>-3.2374100719424412E-2</v>
      </c>
      <c r="E459">
        <v>12</v>
      </c>
      <c r="F459" t="s">
        <v>34</v>
      </c>
      <c r="G459">
        <v>14699</v>
      </c>
      <c r="H459">
        <v>0</v>
      </c>
      <c r="I459">
        <v>0</v>
      </c>
      <c r="J459">
        <v>0</v>
      </c>
      <c r="K459">
        <v>0</v>
      </c>
      <c r="L459">
        <v>8</v>
      </c>
      <c r="M459" t="s">
        <v>37</v>
      </c>
      <c r="O459">
        <v>2</v>
      </c>
      <c r="P459" s="2">
        <v>43207.883773148147</v>
      </c>
      <c r="Q459" s="2">
        <v>43207.800439814811</v>
      </c>
      <c r="S459" t="s">
        <v>341</v>
      </c>
      <c r="T459" t="s">
        <v>1037</v>
      </c>
      <c r="U459" t="s">
        <v>1426</v>
      </c>
      <c r="V459" t="s">
        <v>1427</v>
      </c>
      <c r="W459" t="s">
        <v>1427</v>
      </c>
      <c r="Y459" t="s">
        <v>1731</v>
      </c>
      <c r="Z459" s="2">
        <v>44063.395902777767</v>
      </c>
      <c r="AA459" s="2">
        <v>44063.312569444453</v>
      </c>
      <c r="AC459">
        <v>0</v>
      </c>
      <c r="AD459" s="3" t="s">
        <v>2445</v>
      </c>
      <c r="AE459">
        <v>0</v>
      </c>
      <c r="AF459" t="s">
        <v>2856</v>
      </c>
      <c r="AH459">
        <v>0</v>
      </c>
    </row>
    <row r="460" spans="1:34" x14ac:dyDescent="0.25">
      <c r="A460">
        <v>4108</v>
      </c>
      <c r="B460">
        <v>1</v>
      </c>
      <c r="C460">
        <v>31.7</v>
      </c>
      <c r="D460">
        <f>(C460-32.5)/27.8</f>
        <v>-2.8776978417266213E-2</v>
      </c>
      <c r="E460">
        <v>0</v>
      </c>
      <c r="F460" t="s">
        <v>33</v>
      </c>
      <c r="G460">
        <v>15353</v>
      </c>
      <c r="H460">
        <v>0</v>
      </c>
      <c r="I460">
        <v>0</v>
      </c>
      <c r="J460">
        <v>0</v>
      </c>
      <c r="K460">
        <v>0</v>
      </c>
      <c r="L460">
        <v>2</v>
      </c>
      <c r="M460" t="s">
        <v>37</v>
      </c>
      <c r="O460">
        <v>2</v>
      </c>
      <c r="P460" s="2">
        <v>43144.455601851849</v>
      </c>
      <c r="Q460" s="2">
        <v>43144.413935185177</v>
      </c>
      <c r="S460" t="s">
        <v>100</v>
      </c>
      <c r="T460" t="s">
        <v>811</v>
      </c>
      <c r="U460" t="s">
        <v>1426</v>
      </c>
      <c r="V460" t="s">
        <v>1427</v>
      </c>
      <c r="W460" t="s">
        <v>1427</v>
      </c>
      <c r="Y460" t="s">
        <v>1490</v>
      </c>
      <c r="Z460" s="2">
        <v>43985.607662037037</v>
      </c>
      <c r="AA460" s="2">
        <v>43985.524328703701</v>
      </c>
      <c r="AC460">
        <v>0</v>
      </c>
      <c r="AD460" s="3" t="s">
        <v>2204</v>
      </c>
      <c r="AE460">
        <v>0</v>
      </c>
      <c r="AF460" t="s">
        <v>2856</v>
      </c>
      <c r="AH460">
        <v>0</v>
      </c>
    </row>
    <row r="461" spans="1:34" x14ac:dyDescent="0.25">
      <c r="A461">
        <v>4257</v>
      </c>
      <c r="B461">
        <v>1</v>
      </c>
      <c r="C461">
        <v>31.7</v>
      </c>
      <c r="D461">
        <f>(C461-32.5)/27.8</f>
        <v>-2.8776978417266213E-2</v>
      </c>
      <c r="E461">
        <v>0</v>
      </c>
      <c r="F461" t="s">
        <v>33</v>
      </c>
      <c r="G461">
        <v>12476</v>
      </c>
      <c r="H461">
        <v>0</v>
      </c>
      <c r="I461">
        <v>0</v>
      </c>
      <c r="J461">
        <v>0</v>
      </c>
      <c r="K461">
        <v>0</v>
      </c>
      <c r="L461">
        <v>0</v>
      </c>
      <c r="M461" t="s">
        <v>37</v>
      </c>
      <c r="O461">
        <v>2</v>
      </c>
      <c r="P461" s="2">
        <v>43151.647557870368</v>
      </c>
      <c r="Q461" s="2">
        <v>43151.605891203697</v>
      </c>
      <c r="S461" t="s">
        <v>198</v>
      </c>
      <c r="T461" t="s">
        <v>909</v>
      </c>
      <c r="U461" t="s">
        <v>1426</v>
      </c>
      <c r="V461" t="s">
        <v>1427</v>
      </c>
      <c r="W461" t="s">
        <v>1427</v>
      </c>
      <c r="Y461" t="s">
        <v>1588</v>
      </c>
      <c r="Z461" s="2">
        <v>43841.375034722223</v>
      </c>
      <c r="AA461" s="2">
        <v>43841.333368055559</v>
      </c>
      <c r="AC461">
        <v>0</v>
      </c>
      <c r="AD461" s="3" t="s">
        <v>2302</v>
      </c>
      <c r="AE461">
        <v>0</v>
      </c>
      <c r="AF461" t="s">
        <v>2856</v>
      </c>
      <c r="AH461">
        <v>0</v>
      </c>
    </row>
    <row r="462" spans="1:34" x14ac:dyDescent="0.25">
      <c r="A462">
        <v>5709</v>
      </c>
      <c r="B462">
        <v>1</v>
      </c>
      <c r="C462">
        <v>31.7</v>
      </c>
      <c r="D462">
        <f>(C462-32.5)/27.8</f>
        <v>-2.8776978417266213E-2</v>
      </c>
      <c r="E462">
        <v>0</v>
      </c>
      <c r="F462" t="s">
        <v>33</v>
      </c>
      <c r="G462">
        <v>15035</v>
      </c>
      <c r="H462">
        <v>0</v>
      </c>
      <c r="I462">
        <v>0</v>
      </c>
      <c r="J462">
        <v>0</v>
      </c>
      <c r="K462">
        <v>0</v>
      </c>
      <c r="L462">
        <v>0</v>
      </c>
      <c r="M462" t="s">
        <v>37</v>
      </c>
      <c r="O462">
        <v>2</v>
      </c>
      <c r="P462" s="2">
        <v>43496.601203703707</v>
      </c>
      <c r="Q462" s="2">
        <v>43496.559537037043</v>
      </c>
      <c r="S462" t="s">
        <v>571</v>
      </c>
      <c r="T462" t="s">
        <v>1264</v>
      </c>
      <c r="U462" t="s">
        <v>1426</v>
      </c>
      <c r="V462" t="s">
        <v>1427</v>
      </c>
      <c r="W462" t="s">
        <v>1427</v>
      </c>
      <c r="Y462" t="s">
        <v>1962</v>
      </c>
      <c r="Z462" s="2">
        <v>43605.659756944442</v>
      </c>
      <c r="AA462" s="2">
        <v>43605.576423611114</v>
      </c>
      <c r="AC462">
        <v>0</v>
      </c>
      <c r="AD462" s="3" t="s">
        <v>2676</v>
      </c>
      <c r="AE462">
        <v>0</v>
      </c>
      <c r="AF462" t="s">
        <v>2856</v>
      </c>
      <c r="AH462">
        <v>0</v>
      </c>
    </row>
    <row r="463" spans="1:34" x14ac:dyDescent="0.25">
      <c r="A463">
        <v>4072</v>
      </c>
      <c r="B463">
        <v>1</v>
      </c>
      <c r="C463">
        <v>32</v>
      </c>
      <c r="D463">
        <f>(C463-32.5)/27.8</f>
        <v>-1.7985611510791366E-2</v>
      </c>
      <c r="E463">
        <v>28</v>
      </c>
      <c r="F463" t="s">
        <v>34</v>
      </c>
      <c r="G463">
        <v>12045</v>
      </c>
      <c r="H463">
        <v>0</v>
      </c>
      <c r="I463">
        <v>0</v>
      </c>
      <c r="J463">
        <v>0</v>
      </c>
      <c r="K463">
        <v>0</v>
      </c>
      <c r="L463">
        <v>1</v>
      </c>
      <c r="M463" t="s">
        <v>37</v>
      </c>
      <c r="O463">
        <v>2</v>
      </c>
      <c r="P463" s="2">
        <v>43143.595613425918</v>
      </c>
      <c r="Q463" s="2">
        <v>43143.553946759261</v>
      </c>
      <c r="S463" t="s">
        <v>72</v>
      </c>
      <c r="T463" t="s">
        <v>783</v>
      </c>
      <c r="U463" t="s">
        <v>1426</v>
      </c>
      <c r="V463" t="s">
        <v>1427</v>
      </c>
      <c r="W463" t="s">
        <v>1427</v>
      </c>
      <c r="Y463" t="s">
        <v>1462</v>
      </c>
      <c r="Z463" s="2">
        <v>44069.395868055559</v>
      </c>
      <c r="AA463" s="2">
        <v>44069.312534722223</v>
      </c>
      <c r="AC463">
        <v>0</v>
      </c>
      <c r="AD463" s="3" t="s">
        <v>2176</v>
      </c>
      <c r="AE463">
        <v>0</v>
      </c>
      <c r="AF463" t="s">
        <v>2856</v>
      </c>
      <c r="AH463">
        <v>0</v>
      </c>
    </row>
    <row r="464" spans="1:34" x14ac:dyDescent="0.25">
      <c r="A464">
        <v>4258</v>
      </c>
      <c r="B464">
        <v>1</v>
      </c>
      <c r="C464">
        <v>32.1</v>
      </c>
      <c r="D464">
        <f>(C464-32.5)/27.8</f>
        <v>-1.4388489208633042E-2</v>
      </c>
      <c r="E464">
        <v>0</v>
      </c>
      <c r="F464" t="s">
        <v>33</v>
      </c>
      <c r="G464">
        <v>14485</v>
      </c>
      <c r="H464">
        <v>0</v>
      </c>
      <c r="I464">
        <v>0</v>
      </c>
      <c r="J464">
        <v>0</v>
      </c>
      <c r="K464">
        <v>0</v>
      </c>
      <c r="L464">
        <v>5</v>
      </c>
      <c r="M464" t="s">
        <v>37</v>
      </c>
      <c r="O464">
        <v>2</v>
      </c>
      <c r="P464" s="2">
        <v>43151.661249999997</v>
      </c>
      <c r="Q464" s="2">
        <v>43151.619583333333</v>
      </c>
      <c r="S464" t="s">
        <v>199</v>
      </c>
      <c r="T464" t="s">
        <v>910</v>
      </c>
      <c r="U464" t="s">
        <v>1426</v>
      </c>
      <c r="V464" t="s">
        <v>1427</v>
      </c>
      <c r="W464" t="s">
        <v>1427</v>
      </c>
      <c r="Y464" t="s">
        <v>1589</v>
      </c>
      <c r="Z464" s="2">
        <v>44064.51053240741</v>
      </c>
      <c r="AA464" s="2">
        <v>44064.427199074067</v>
      </c>
      <c r="AC464">
        <v>0</v>
      </c>
      <c r="AD464" s="3" t="s">
        <v>2303</v>
      </c>
      <c r="AE464">
        <v>0</v>
      </c>
      <c r="AF464" t="s">
        <v>2856</v>
      </c>
      <c r="AH464">
        <v>0</v>
      </c>
    </row>
    <row r="465" spans="1:34" x14ac:dyDescent="0.25">
      <c r="A465">
        <v>4605</v>
      </c>
      <c r="B465">
        <v>1</v>
      </c>
      <c r="C465">
        <v>32.200000000000003</v>
      </c>
      <c r="D465">
        <f>(C465-32.5)/27.8</f>
        <v>-1.0791366906474718E-2</v>
      </c>
      <c r="E465">
        <v>1</v>
      </c>
      <c r="F465" t="s">
        <v>34</v>
      </c>
      <c r="G465">
        <v>15148</v>
      </c>
      <c r="H465">
        <v>0</v>
      </c>
      <c r="I465">
        <v>0</v>
      </c>
      <c r="J465">
        <v>0</v>
      </c>
      <c r="K465">
        <v>0</v>
      </c>
      <c r="L465">
        <v>0</v>
      </c>
      <c r="M465" t="s">
        <v>37</v>
      </c>
      <c r="O465">
        <v>2</v>
      </c>
      <c r="P465" s="2">
        <v>43203.594456018523</v>
      </c>
      <c r="Q465" s="2">
        <v>43203.511122685188</v>
      </c>
      <c r="S465" t="s">
        <v>274</v>
      </c>
      <c r="T465" t="s">
        <v>984</v>
      </c>
      <c r="U465" t="s">
        <v>1426</v>
      </c>
      <c r="V465" t="s">
        <v>1427</v>
      </c>
      <c r="W465" t="s">
        <v>1427</v>
      </c>
      <c r="Y465" t="s">
        <v>1664</v>
      </c>
      <c r="Z465" s="2">
        <v>44051.447951388887</v>
      </c>
      <c r="AA465" s="2">
        <v>44051.364618055559</v>
      </c>
      <c r="AC465">
        <v>0</v>
      </c>
      <c r="AD465" s="3" t="s">
        <v>2378</v>
      </c>
      <c r="AE465">
        <v>0</v>
      </c>
      <c r="AF465" t="s">
        <v>2856</v>
      </c>
      <c r="AH465">
        <v>0</v>
      </c>
    </row>
    <row r="466" spans="1:34" x14ac:dyDescent="0.25">
      <c r="A466">
        <v>6628</v>
      </c>
      <c r="B466">
        <v>1</v>
      </c>
      <c r="C466">
        <v>32.200000000000003</v>
      </c>
      <c r="D466">
        <f>(C466-32.5)/27.8</f>
        <v>-1.0791366906474718E-2</v>
      </c>
      <c r="E466">
        <v>31</v>
      </c>
      <c r="F466" t="s">
        <v>34</v>
      </c>
      <c r="G466">
        <v>15792</v>
      </c>
      <c r="H466">
        <v>0</v>
      </c>
      <c r="I466">
        <v>0</v>
      </c>
      <c r="J466">
        <v>0</v>
      </c>
      <c r="K466">
        <v>0</v>
      </c>
      <c r="L466">
        <v>0</v>
      </c>
      <c r="M466" t="s">
        <v>37</v>
      </c>
      <c r="O466">
        <v>2</v>
      </c>
      <c r="P466" s="2">
        <v>43853.490405092591</v>
      </c>
      <c r="Q466" s="2">
        <v>43853.448738425926</v>
      </c>
      <c r="S466" t="s">
        <v>728</v>
      </c>
      <c r="T466" t="s">
        <v>1408</v>
      </c>
      <c r="U466" t="s">
        <v>1426</v>
      </c>
      <c r="V466" t="s">
        <v>1427</v>
      </c>
      <c r="W466" t="s">
        <v>1427</v>
      </c>
      <c r="Y466" t="s">
        <v>2119</v>
      </c>
      <c r="Z466" s="2">
        <v>43922.396006944437</v>
      </c>
      <c r="AA466" s="2">
        <v>43922.312673611108</v>
      </c>
      <c r="AC466">
        <v>0</v>
      </c>
      <c r="AD466" s="3" t="s">
        <v>2833</v>
      </c>
      <c r="AE466">
        <v>0</v>
      </c>
      <c r="AF466" t="s">
        <v>2856</v>
      </c>
      <c r="AH466">
        <v>0</v>
      </c>
    </row>
    <row r="467" spans="1:34" x14ac:dyDescent="0.25">
      <c r="A467">
        <v>4708</v>
      </c>
      <c r="B467">
        <v>1</v>
      </c>
      <c r="C467">
        <v>32.6</v>
      </c>
      <c r="D467">
        <f>(C467-32.5)/27.8</f>
        <v>3.5971223021583243E-3</v>
      </c>
      <c r="E467">
        <v>15</v>
      </c>
      <c r="F467" t="s">
        <v>34</v>
      </c>
      <c r="G467">
        <v>14700</v>
      </c>
      <c r="H467">
        <v>0</v>
      </c>
      <c r="I467">
        <v>0</v>
      </c>
      <c r="J467">
        <v>0</v>
      </c>
      <c r="K467">
        <v>0</v>
      </c>
      <c r="L467">
        <v>8</v>
      </c>
      <c r="M467" t="s">
        <v>37</v>
      </c>
      <c r="O467">
        <v>2</v>
      </c>
      <c r="P467" s="2">
        <v>43207.892789351848</v>
      </c>
      <c r="Q467" s="2">
        <v>43207.80945601852</v>
      </c>
      <c r="S467" t="s">
        <v>344</v>
      </c>
      <c r="T467" t="s">
        <v>1040</v>
      </c>
      <c r="U467" t="s">
        <v>1426</v>
      </c>
      <c r="V467" t="s">
        <v>1427</v>
      </c>
      <c r="W467" t="s">
        <v>1427</v>
      </c>
      <c r="Y467" t="s">
        <v>1734</v>
      </c>
      <c r="Z467" s="2">
        <v>44049.649328703701</v>
      </c>
      <c r="AA467" s="2">
        <v>44049.565995370373</v>
      </c>
      <c r="AC467">
        <v>0</v>
      </c>
      <c r="AD467" s="3" t="s">
        <v>2448</v>
      </c>
      <c r="AE467">
        <v>0</v>
      </c>
      <c r="AF467" t="s">
        <v>2856</v>
      </c>
      <c r="AH467">
        <v>0</v>
      </c>
    </row>
    <row r="468" spans="1:34" x14ac:dyDescent="0.25">
      <c r="A468">
        <v>4041</v>
      </c>
      <c r="B468">
        <v>1</v>
      </c>
      <c r="C468">
        <v>32.700000000000003</v>
      </c>
      <c r="D468">
        <f>(C468-32.5)/27.8</f>
        <v>7.1942446043166486E-3</v>
      </c>
      <c r="E468">
        <v>15</v>
      </c>
      <c r="F468" t="s">
        <v>34</v>
      </c>
      <c r="G468">
        <v>14975</v>
      </c>
      <c r="H468">
        <v>0</v>
      </c>
      <c r="I468">
        <v>0</v>
      </c>
      <c r="J468">
        <v>0</v>
      </c>
      <c r="K468">
        <v>0</v>
      </c>
      <c r="L468">
        <v>0</v>
      </c>
      <c r="M468" t="s">
        <v>37</v>
      </c>
      <c r="O468">
        <v>2</v>
      </c>
      <c r="P468" s="2">
        <v>43143.406412037039</v>
      </c>
      <c r="Q468" s="2">
        <v>43143.364745370367</v>
      </c>
      <c r="S468" t="s">
        <v>44</v>
      </c>
      <c r="T468" t="s">
        <v>755</v>
      </c>
      <c r="U468" t="s">
        <v>1426</v>
      </c>
      <c r="V468" t="s">
        <v>1427</v>
      </c>
      <c r="W468" t="s">
        <v>1427</v>
      </c>
      <c r="Y468" t="s">
        <v>1434</v>
      </c>
      <c r="Z468" s="2">
        <v>44057.760439814818</v>
      </c>
      <c r="AA468" s="2">
        <v>44057.677106481482</v>
      </c>
      <c r="AC468">
        <v>0</v>
      </c>
      <c r="AD468" s="3" t="s">
        <v>2148</v>
      </c>
      <c r="AE468">
        <v>0</v>
      </c>
      <c r="AF468" t="s">
        <v>2856</v>
      </c>
      <c r="AH468">
        <v>0</v>
      </c>
    </row>
    <row r="469" spans="1:34" x14ac:dyDescent="0.25">
      <c r="A469">
        <v>5773</v>
      </c>
      <c r="B469">
        <v>1</v>
      </c>
      <c r="C469">
        <v>32.799999999999997</v>
      </c>
      <c r="D469">
        <f>(C469-32.5)/27.8</f>
        <v>1.0791366906474718E-2</v>
      </c>
      <c r="E469">
        <v>18</v>
      </c>
      <c r="F469" t="s">
        <v>34</v>
      </c>
      <c r="G469">
        <v>15264</v>
      </c>
      <c r="H469">
        <v>0</v>
      </c>
      <c r="I469">
        <v>0</v>
      </c>
      <c r="J469">
        <v>0</v>
      </c>
      <c r="K469">
        <v>0</v>
      </c>
      <c r="L469">
        <v>3</v>
      </c>
      <c r="M469" t="s">
        <v>37</v>
      </c>
      <c r="O469">
        <v>2</v>
      </c>
      <c r="P469" s="2">
        <v>43537.63380787037</v>
      </c>
      <c r="Q469" s="2">
        <v>43537.592141203713</v>
      </c>
      <c r="S469" t="s">
        <v>596</v>
      </c>
      <c r="T469" t="s">
        <v>1286</v>
      </c>
      <c r="U469" t="s">
        <v>1426</v>
      </c>
      <c r="V469" t="s">
        <v>1427</v>
      </c>
      <c r="W469" t="s">
        <v>1427</v>
      </c>
      <c r="Y469" t="s">
        <v>1987</v>
      </c>
      <c r="Z469" s="2">
        <v>43949.642384259263</v>
      </c>
      <c r="AA469" s="2">
        <v>43949.559050925927</v>
      </c>
      <c r="AC469">
        <v>0</v>
      </c>
      <c r="AD469" s="3" t="s">
        <v>2701</v>
      </c>
      <c r="AE469">
        <v>0</v>
      </c>
      <c r="AF469" t="s">
        <v>2856</v>
      </c>
      <c r="AH469">
        <v>0</v>
      </c>
    </row>
    <row r="470" spans="1:34" x14ac:dyDescent="0.25">
      <c r="A470">
        <v>6615</v>
      </c>
      <c r="B470">
        <v>1</v>
      </c>
      <c r="C470">
        <v>32.799999999999997</v>
      </c>
      <c r="D470">
        <f>(C470-32.5)/27.8</f>
        <v>1.0791366906474718E-2</v>
      </c>
      <c r="E470">
        <v>8</v>
      </c>
      <c r="F470" t="s">
        <v>34</v>
      </c>
      <c r="G470">
        <v>16071</v>
      </c>
      <c r="H470">
        <v>0</v>
      </c>
      <c r="I470">
        <v>0</v>
      </c>
      <c r="J470">
        <v>0</v>
      </c>
      <c r="K470">
        <v>0</v>
      </c>
      <c r="L470">
        <v>0</v>
      </c>
      <c r="M470" t="s">
        <v>37</v>
      </c>
      <c r="O470">
        <v>2</v>
      </c>
      <c r="P470" s="2">
        <v>43848.431307870371</v>
      </c>
      <c r="Q470" s="2">
        <v>43848.389641203707</v>
      </c>
      <c r="S470" t="s">
        <v>719</v>
      </c>
      <c r="T470" t="s">
        <v>1401</v>
      </c>
      <c r="U470" t="s">
        <v>1426</v>
      </c>
      <c r="V470" t="s">
        <v>1427</v>
      </c>
      <c r="W470" t="s">
        <v>1427</v>
      </c>
      <c r="Y470" t="s">
        <v>2110</v>
      </c>
      <c r="Z470" s="2">
        <v>44023.628518518519</v>
      </c>
      <c r="AA470" s="2">
        <v>44023.545185185183</v>
      </c>
      <c r="AC470">
        <v>0</v>
      </c>
      <c r="AD470" s="3" t="s">
        <v>2824</v>
      </c>
      <c r="AE470">
        <v>0</v>
      </c>
      <c r="AF470" t="s">
        <v>2856</v>
      </c>
      <c r="AH470">
        <v>0</v>
      </c>
    </row>
    <row r="471" spans="1:34" x14ac:dyDescent="0.25">
      <c r="A471">
        <v>4147</v>
      </c>
      <c r="B471">
        <v>1</v>
      </c>
      <c r="C471">
        <v>33</v>
      </c>
      <c r="D471">
        <f>(C471-32.5)/27.8</f>
        <v>1.7985611510791366E-2</v>
      </c>
      <c r="E471">
        <v>7</v>
      </c>
      <c r="F471" t="s">
        <v>34</v>
      </c>
      <c r="G471">
        <v>15648</v>
      </c>
      <c r="H471">
        <v>0</v>
      </c>
      <c r="I471">
        <v>0</v>
      </c>
      <c r="J471">
        <v>0</v>
      </c>
      <c r="K471">
        <v>0</v>
      </c>
      <c r="L471">
        <v>3</v>
      </c>
      <c r="M471" t="s">
        <v>37</v>
      </c>
      <c r="O471">
        <v>2</v>
      </c>
      <c r="P471" s="2">
        <v>43144.564456018517</v>
      </c>
      <c r="Q471" s="2">
        <v>43144.522789351853</v>
      </c>
      <c r="S471" t="s">
        <v>111</v>
      </c>
      <c r="T471" t="s">
        <v>822</v>
      </c>
      <c r="U471" t="s">
        <v>1426</v>
      </c>
      <c r="V471" t="s">
        <v>1427</v>
      </c>
      <c r="W471" t="s">
        <v>1427</v>
      </c>
      <c r="Y471" t="s">
        <v>1501</v>
      </c>
      <c r="Z471" s="2">
        <v>44070.711828703701</v>
      </c>
      <c r="AA471" s="2">
        <v>44070.628495370373</v>
      </c>
      <c r="AC471">
        <v>0</v>
      </c>
      <c r="AD471" s="3" t="s">
        <v>2215</v>
      </c>
      <c r="AE471">
        <v>0</v>
      </c>
      <c r="AF471" t="s">
        <v>2856</v>
      </c>
      <c r="AH471">
        <v>0</v>
      </c>
    </row>
    <row r="472" spans="1:34" x14ac:dyDescent="0.25">
      <c r="A472">
        <v>4071</v>
      </c>
      <c r="B472">
        <v>1</v>
      </c>
      <c r="C472">
        <v>33.200000000000003</v>
      </c>
      <c r="D472">
        <f>(C472-32.5)/27.8</f>
        <v>2.5179856115108014E-2</v>
      </c>
      <c r="E472">
        <v>16</v>
      </c>
      <c r="F472" t="s">
        <v>34</v>
      </c>
      <c r="G472">
        <v>15953</v>
      </c>
      <c r="H472">
        <v>0</v>
      </c>
      <c r="I472">
        <v>0</v>
      </c>
      <c r="J472">
        <v>0</v>
      </c>
      <c r="K472">
        <v>0</v>
      </c>
      <c r="L472">
        <v>19</v>
      </c>
      <c r="M472" t="s">
        <v>37</v>
      </c>
      <c r="O472">
        <v>2</v>
      </c>
      <c r="P472" s="2">
        <v>43143.589039351849</v>
      </c>
      <c r="Q472" s="2">
        <v>43143.547372685192</v>
      </c>
      <c r="S472" t="s">
        <v>71</v>
      </c>
      <c r="T472" t="s">
        <v>782</v>
      </c>
      <c r="U472" t="s">
        <v>1426</v>
      </c>
      <c r="V472" t="s">
        <v>1427</v>
      </c>
      <c r="W472" t="s">
        <v>1427</v>
      </c>
      <c r="Y472" t="s">
        <v>1461</v>
      </c>
      <c r="Z472" s="2">
        <v>44070.670173611114</v>
      </c>
      <c r="AA472" s="2">
        <v>44070.586840277778</v>
      </c>
      <c r="AC472">
        <v>0</v>
      </c>
      <c r="AD472" s="3" t="s">
        <v>2175</v>
      </c>
      <c r="AE472">
        <v>0</v>
      </c>
      <c r="AF472" t="s">
        <v>2856</v>
      </c>
      <c r="AH472">
        <v>0</v>
      </c>
    </row>
    <row r="473" spans="1:34" x14ac:dyDescent="0.25">
      <c r="A473">
        <v>6104</v>
      </c>
      <c r="B473">
        <v>1</v>
      </c>
      <c r="C473">
        <v>33.200000000000003</v>
      </c>
      <c r="D473">
        <f>(C473-32.5)/27.8</f>
        <v>2.5179856115108014E-2</v>
      </c>
      <c r="E473">
        <v>0</v>
      </c>
      <c r="F473" t="s">
        <v>33</v>
      </c>
      <c r="G473">
        <v>14092</v>
      </c>
      <c r="H473">
        <v>0</v>
      </c>
      <c r="I473">
        <v>0</v>
      </c>
      <c r="J473">
        <v>0</v>
      </c>
      <c r="K473">
        <v>0</v>
      </c>
      <c r="L473">
        <v>0</v>
      </c>
      <c r="M473" t="s">
        <v>37</v>
      </c>
      <c r="O473">
        <v>2</v>
      </c>
      <c r="P473" s="2">
        <v>43624.404583333337</v>
      </c>
      <c r="Q473" s="2">
        <v>43624.321250000001</v>
      </c>
      <c r="S473" t="s">
        <v>673</v>
      </c>
      <c r="T473" t="s">
        <v>1362</v>
      </c>
      <c r="U473" t="s">
        <v>1426</v>
      </c>
      <c r="V473" t="s">
        <v>1427</v>
      </c>
      <c r="W473" t="s">
        <v>1427</v>
      </c>
      <c r="Y473" t="s">
        <v>2064</v>
      </c>
      <c r="Z473" s="2">
        <v>43848.597245370373</v>
      </c>
      <c r="AA473" s="2">
        <v>43848.555578703701</v>
      </c>
      <c r="AC473">
        <v>0</v>
      </c>
      <c r="AD473" s="3" t="s">
        <v>2778</v>
      </c>
      <c r="AE473">
        <v>0</v>
      </c>
      <c r="AF473" t="s">
        <v>2856</v>
      </c>
      <c r="AH473">
        <v>0</v>
      </c>
    </row>
    <row r="474" spans="1:34" x14ac:dyDescent="0.25">
      <c r="A474">
        <v>6626</v>
      </c>
      <c r="B474">
        <v>1</v>
      </c>
      <c r="C474">
        <v>33.200000000000003</v>
      </c>
      <c r="D474">
        <f>(C474-32.5)/27.8</f>
        <v>2.5179856115108014E-2</v>
      </c>
      <c r="E474">
        <v>1</v>
      </c>
      <c r="F474" t="s">
        <v>34</v>
      </c>
      <c r="G474">
        <v>15790</v>
      </c>
      <c r="H474">
        <v>0</v>
      </c>
      <c r="I474">
        <v>0</v>
      </c>
      <c r="J474">
        <v>0</v>
      </c>
      <c r="K474">
        <v>0</v>
      </c>
      <c r="L474">
        <v>0</v>
      </c>
      <c r="M474" t="s">
        <v>37</v>
      </c>
      <c r="O474">
        <v>2</v>
      </c>
      <c r="P474" s="2">
        <v>43853.474976851852</v>
      </c>
      <c r="Q474" s="2">
        <v>43853.433310185188</v>
      </c>
      <c r="S474" t="s">
        <v>726</v>
      </c>
      <c r="T474" t="s">
        <v>1406</v>
      </c>
      <c r="U474" t="s">
        <v>1426</v>
      </c>
      <c r="V474" t="s">
        <v>1427</v>
      </c>
      <c r="W474" t="s">
        <v>1427</v>
      </c>
      <c r="Y474" t="s">
        <v>2117</v>
      </c>
      <c r="Z474" s="2">
        <v>43969.396006944437</v>
      </c>
      <c r="AA474" s="2">
        <v>43969.312673611108</v>
      </c>
      <c r="AC474">
        <v>0</v>
      </c>
      <c r="AD474" s="3" t="s">
        <v>2831</v>
      </c>
      <c r="AE474">
        <v>0</v>
      </c>
      <c r="AF474" t="s">
        <v>2856</v>
      </c>
      <c r="AH474">
        <v>0</v>
      </c>
    </row>
    <row r="475" spans="1:34" x14ac:dyDescent="0.25">
      <c r="A475">
        <v>4654</v>
      </c>
      <c r="B475">
        <v>1</v>
      </c>
      <c r="C475">
        <v>33.4</v>
      </c>
      <c r="D475">
        <f>(C475-32.5)/27.8</f>
        <v>3.2374100719424412E-2</v>
      </c>
      <c r="E475">
        <v>0</v>
      </c>
      <c r="F475" t="s">
        <v>33</v>
      </c>
      <c r="G475">
        <v>13514</v>
      </c>
      <c r="H475">
        <v>0</v>
      </c>
      <c r="I475">
        <v>0</v>
      </c>
      <c r="J475">
        <v>0</v>
      </c>
      <c r="K475">
        <v>0</v>
      </c>
      <c r="L475">
        <v>0</v>
      </c>
      <c r="M475" t="s">
        <v>37</v>
      </c>
      <c r="O475">
        <v>2</v>
      </c>
      <c r="P475" s="2">
        <v>43207.420624999999</v>
      </c>
      <c r="Q475" s="2">
        <v>43207.337291666663</v>
      </c>
      <c r="S475" t="s">
        <v>309</v>
      </c>
      <c r="T475" t="s">
        <v>1008</v>
      </c>
      <c r="U475" t="s">
        <v>1426</v>
      </c>
      <c r="V475" t="s">
        <v>1427</v>
      </c>
      <c r="W475" t="s">
        <v>1427</v>
      </c>
      <c r="Y475" t="s">
        <v>1699</v>
      </c>
      <c r="Z475" s="2">
        <v>44070.431493055563</v>
      </c>
      <c r="AA475" s="2">
        <v>44070.34815972222</v>
      </c>
      <c r="AC475">
        <v>0</v>
      </c>
      <c r="AD475" s="3" t="s">
        <v>2413</v>
      </c>
      <c r="AE475">
        <v>0</v>
      </c>
      <c r="AF475" t="s">
        <v>2856</v>
      </c>
      <c r="AH475">
        <v>0</v>
      </c>
    </row>
    <row r="476" spans="1:34" x14ac:dyDescent="0.25">
      <c r="A476">
        <v>5485</v>
      </c>
      <c r="B476">
        <v>1</v>
      </c>
      <c r="C476">
        <v>33.4</v>
      </c>
      <c r="D476">
        <f>(C476-32.5)/27.8</f>
        <v>3.2374100719424412E-2</v>
      </c>
      <c r="E476">
        <v>13</v>
      </c>
      <c r="F476" t="s">
        <v>34</v>
      </c>
      <c r="G476">
        <v>16131</v>
      </c>
      <c r="H476">
        <v>0</v>
      </c>
      <c r="I476">
        <v>0</v>
      </c>
      <c r="J476">
        <v>0</v>
      </c>
      <c r="K476">
        <v>0</v>
      </c>
      <c r="L476">
        <v>3</v>
      </c>
      <c r="M476" t="s">
        <v>37</v>
      </c>
      <c r="O476">
        <v>2</v>
      </c>
      <c r="P476" s="2">
        <v>43382.633229166669</v>
      </c>
      <c r="Q476" s="2">
        <v>43382.549895833326</v>
      </c>
      <c r="S476" t="s">
        <v>515</v>
      </c>
      <c r="T476" t="s">
        <v>1210</v>
      </c>
      <c r="U476" t="s">
        <v>1426</v>
      </c>
      <c r="V476" t="s">
        <v>1427</v>
      </c>
      <c r="W476" t="s">
        <v>1427</v>
      </c>
      <c r="Y476" t="s">
        <v>1905</v>
      </c>
      <c r="Z476" s="2">
        <v>43917.396145833343</v>
      </c>
      <c r="AA476" s="2">
        <v>43917.354479166657</v>
      </c>
      <c r="AC476">
        <v>0</v>
      </c>
      <c r="AD476" s="3" t="s">
        <v>2619</v>
      </c>
      <c r="AE476">
        <v>0</v>
      </c>
      <c r="AF476" t="s">
        <v>2856</v>
      </c>
      <c r="AH476">
        <v>0</v>
      </c>
    </row>
    <row r="477" spans="1:34" x14ac:dyDescent="0.25">
      <c r="A477">
        <v>5769</v>
      </c>
      <c r="B477">
        <v>1</v>
      </c>
      <c r="C477">
        <v>33.6</v>
      </c>
      <c r="D477">
        <f>(C477-32.5)/27.8</f>
        <v>3.956834532374106E-2</v>
      </c>
      <c r="E477">
        <v>0</v>
      </c>
      <c r="F477" t="s">
        <v>33</v>
      </c>
      <c r="G477">
        <v>15254</v>
      </c>
      <c r="H477">
        <v>0</v>
      </c>
      <c r="I477">
        <v>0</v>
      </c>
      <c r="J477">
        <v>0</v>
      </c>
      <c r="K477">
        <v>0</v>
      </c>
      <c r="L477">
        <v>0</v>
      </c>
      <c r="M477" t="s">
        <v>37</v>
      </c>
      <c r="O477">
        <v>2</v>
      </c>
      <c r="P477" s="2">
        <v>43537.622488425928</v>
      </c>
      <c r="Q477" s="2">
        <v>43537.580821759257</v>
      </c>
      <c r="S477" t="s">
        <v>592</v>
      </c>
      <c r="T477" t="s">
        <v>1282</v>
      </c>
      <c r="U477" t="s">
        <v>1426</v>
      </c>
      <c r="V477" t="s">
        <v>1427</v>
      </c>
      <c r="W477" t="s">
        <v>1427</v>
      </c>
      <c r="Y477" t="s">
        <v>1983</v>
      </c>
      <c r="Z477" s="2">
        <v>43668.399189814823</v>
      </c>
      <c r="AA477" s="2">
        <v>43668.31585648148</v>
      </c>
      <c r="AC477">
        <v>0</v>
      </c>
      <c r="AD477" s="3" t="s">
        <v>2697</v>
      </c>
      <c r="AE477">
        <v>0</v>
      </c>
      <c r="AF477" t="s">
        <v>2856</v>
      </c>
      <c r="AH477">
        <v>0</v>
      </c>
    </row>
    <row r="478" spans="1:34" x14ac:dyDescent="0.25">
      <c r="A478">
        <v>4052</v>
      </c>
      <c r="B478">
        <v>1</v>
      </c>
      <c r="C478">
        <v>33.700000000000003</v>
      </c>
      <c r="D478">
        <f>(C478-32.5)/27.8</f>
        <v>4.316546762589938E-2</v>
      </c>
      <c r="E478">
        <v>35</v>
      </c>
      <c r="F478" t="s">
        <v>34</v>
      </c>
      <c r="G478">
        <v>16030</v>
      </c>
      <c r="H478">
        <v>0</v>
      </c>
      <c r="I478">
        <v>0</v>
      </c>
      <c r="J478">
        <v>0</v>
      </c>
      <c r="K478">
        <v>0</v>
      </c>
      <c r="L478">
        <v>6</v>
      </c>
      <c r="M478" t="s">
        <v>37</v>
      </c>
      <c r="O478">
        <v>2</v>
      </c>
      <c r="P478" s="2">
        <v>43143.462627314817</v>
      </c>
      <c r="Q478" s="2">
        <v>43143.420960648153</v>
      </c>
      <c r="S478" t="s">
        <v>54</v>
      </c>
      <c r="T478" t="s">
        <v>765</v>
      </c>
      <c r="U478" t="s">
        <v>1426</v>
      </c>
      <c r="V478" t="s">
        <v>1427</v>
      </c>
      <c r="W478" t="s">
        <v>1427</v>
      </c>
      <c r="Y478" t="s">
        <v>1444</v>
      </c>
      <c r="Z478" s="2">
        <v>44046.413229166668</v>
      </c>
      <c r="AA478" s="2">
        <v>44046.329895833333</v>
      </c>
      <c r="AC478">
        <v>0</v>
      </c>
      <c r="AD478" s="3" t="s">
        <v>2158</v>
      </c>
      <c r="AE478">
        <v>0</v>
      </c>
      <c r="AF478" t="s">
        <v>2856</v>
      </c>
      <c r="AH478">
        <v>0</v>
      </c>
    </row>
    <row r="479" spans="1:34" x14ac:dyDescent="0.25">
      <c r="A479">
        <v>3849</v>
      </c>
      <c r="B479">
        <v>1</v>
      </c>
      <c r="C479">
        <v>34.299999999999997</v>
      </c>
      <c r="D479">
        <f>(C479-32.5)/27.8</f>
        <v>6.4748201438848824E-2</v>
      </c>
      <c r="E479">
        <v>0</v>
      </c>
      <c r="F479" t="s">
        <v>33</v>
      </c>
      <c r="G479">
        <v>15296</v>
      </c>
      <c r="H479">
        <v>0</v>
      </c>
      <c r="I479">
        <v>0</v>
      </c>
      <c r="J479">
        <v>0</v>
      </c>
      <c r="K479">
        <v>0</v>
      </c>
      <c r="L479">
        <v>0</v>
      </c>
      <c r="M479" t="s">
        <v>37</v>
      </c>
      <c r="O479">
        <v>2</v>
      </c>
      <c r="P479" s="2">
        <v>43139.576168981483</v>
      </c>
      <c r="Q479" s="2">
        <v>43139.534502314818</v>
      </c>
      <c r="S479" t="s">
        <v>39</v>
      </c>
      <c r="T479" t="s">
        <v>750</v>
      </c>
      <c r="U479" t="s">
        <v>1426</v>
      </c>
      <c r="V479" t="s">
        <v>1427</v>
      </c>
      <c r="W479" t="s">
        <v>1427</v>
      </c>
      <c r="Y479" t="s">
        <v>1429</v>
      </c>
      <c r="Z479" s="2">
        <v>43820.375196759262</v>
      </c>
      <c r="AA479" s="2">
        <v>43820.33353009259</v>
      </c>
      <c r="AC479">
        <v>0</v>
      </c>
      <c r="AD479" s="3" t="s">
        <v>2143</v>
      </c>
      <c r="AE479">
        <v>0</v>
      </c>
      <c r="AF479" t="s">
        <v>2856</v>
      </c>
      <c r="AH479">
        <v>0</v>
      </c>
    </row>
    <row r="480" spans="1:34" x14ac:dyDescent="0.25">
      <c r="A480">
        <v>4040</v>
      </c>
      <c r="B480">
        <v>1</v>
      </c>
      <c r="C480">
        <v>34.299999999999997</v>
      </c>
      <c r="D480">
        <f>(C480-32.5)/27.8</f>
        <v>6.4748201438848824E-2</v>
      </c>
      <c r="E480">
        <v>0</v>
      </c>
      <c r="F480" t="s">
        <v>33</v>
      </c>
      <c r="G480">
        <v>15303</v>
      </c>
      <c r="H480">
        <v>0</v>
      </c>
      <c r="I480">
        <v>0</v>
      </c>
      <c r="J480">
        <v>0</v>
      </c>
      <c r="K480">
        <v>0</v>
      </c>
      <c r="L480">
        <v>0</v>
      </c>
      <c r="M480" t="s">
        <v>37</v>
      </c>
      <c r="O480">
        <v>2</v>
      </c>
      <c r="P480" s="2">
        <v>43143.384432870371</v>
      </c>
      <c r="Q480" s="2">
        <v>43143.342766203707</v>
      </c>
      <c r="S480" t="s">
        <v>43</v>
      </c>
      <c r="T480" t="s">
        <v>754</v>
      </c>
      <c r="U480" t="s">
        <v>1426</v>
      </c>
      <c r="V480" t="s">
        <v>1427</v>
      </c>
      <c r="W480" t="s">
        <v>1427</v>
      </c>
      <c r="Y480" t="s">
        <v>1433</v>
      </c>
      <c r="Z480" s="2">
        <v>43771.559108796297</v>
      </c>
      <c r="AA480" s="2">
        <v>43771.517442129632</v>
      </c>
      <c r="AC480">
        <v>0</v>
      </c>
      <c r="AD480" s="3" t="s">
        <v>2147</v>
      </c>
      <c r="AE480">
        <v>0</v>
      </c>
      <c r="AF480" t="s">
        <v>2856</v>
      </c>
      <c r="AH480">
        <v>0</v>
      </c>
    </row>
    <row r="481" spans="1:34" x14ac:dyDescent="0.25">
      <c r="A481">
        <v>5550</v>
      </c>
      <c r="B481">
        <v>1</v>
      </c>
      <c r="C481">
        <v>34.299999999999997</v>
      </c>
      <c r="D481">
        <f>(C481-32.5)/27.8</f>
        <v>6.4748201438848824E-2</v>
      </c>
      <c r="E481">
        <v>0</v>
      </c>
      <c r="F481" t="s">
        <v>33</v>
      </c>
      <c r="G481">
        <v>13958</v>
      </c>
      <c r="H481">
        <v>0</v>
      </c>
      <c r="I481">
        <v>0</v>
      </c>
      <c r="J481">
        <v>0</v>
      </c>
      <c r="K481">
        <v>0</v>
      </c>
      <c r="L481">
        <v>0</v>
      </c>
      <c r="M481" t="s">
        <v>37</v>
      </c>
      <c r="O481">
        <v>2</v>
      </c>
      <c r="P481" s="2">
        <v>43430.428344907406</v>
      </c>
      <c r="Q481" s="2">
        <v>43430.386678240742</v>
      </c>
      <c r="S481" t="s">
        <v>532</v>
      </c>
      <c r="T481" t="s">
        <v>1008</v>
      </c>
      <c r="U481" t="s">
        <v>1426</v>
      </c>
      <c r="V481" t="s">
        <v>1427</v>
      </c>
      <c r="W481" t="s">
        <v>1427</v>
      </c>
      <c r="Y481" t="s">
        <v>1923</v>
      </c>
      <c r="Z481" s="2">
        <v>44070.430231481478</v>
      </c>
      <c r="AA481" s="2">
        <v>44070.346898148149</v>
      </c>
      <c r="AC481">
        <v>0</v>
      </c>
      <c r="AD481" s="3" t="s">
        <v>2637</v>
      </c>
      <c r="AE481">
        <v>0</v>
      </c>
      <c r="AF481" t="s">
        <v>2856</v>
      </c>
      <c r="AH481">
        <v>0</v>
      </c>
    </row>
    <row r="482" spans="1:34" x14ac:dyDescent="0.25">
      <c r="A482">
        <v>5770</v>
      </c>
      <c r="B482">
        <v>1</v>
      </c>
      <c r="C482">
        <v>34.4</v>
      </c>
      <c r="D482">
        <f>(C482-32.5)/27.8</f>
        <v>6.8345323741007144E-2</v>
      </c>
      <c r="E482">
        <v>54</v>
      </c>
      <c r="F482" t="s">
        <v>34</v>
      </c>
      <c r="G482">
        <v>15178</v>
      </c>
      <c r="H482">
        <v>0</v>
      </c>
      <c r="I482">
        <v>0</v>
      </c>
      <c r="J482">
        <v>0</v>
      </c>
      <c r="K482">
        <v>0</v>
      </c>
      <c r="L482">
        <v>4</v>
      </c>
      <c r="M482" t="s">
        <v>37</v>
      </c>
      <c r="O482">
        <v>2</v>
      </c>
      <c r="P482" s="2">
        <v>43537.626087962963</v>
      </c>
      <c r="Q482" s="2">
        <v>43537.584421296298</v>
      </c>
      <c r="S482" t="s">
        <v>593</v>
      </c>
      <c r="T482" t="s">
        <v>1283</v>
      </c>
      <c r="U482" t="s">
        <v>1426</v>
      </c>
      <c r="V482" t="s">
        <v>1427</v>
      </c>
      <c r="W482" t="s">
        <v>1427</v>
      </c>
      <c r="Y482" t="s">
        <v>1984</v>
      </c>
      <c r="Z482" s="2">
        <v>44012.663217592592</v>
      </c>
      <c r="AA482" s="2">
        <v>44012.579884259263</v>
      </c>
      <c r="AC482">
        <v>0</v>
      </c>
      <c r="AD482" s="3" t="s">
        <v>2698</v>
      </c>
      <c r="AE482">
        <v>0</v>
      </c>
      <c r="AF482" t="s">
        <v>2856</v>
      </c>
      <c r="AH482">
        <v>0</v>
      </c>
    </row>
    <row r="483" spans="1:34" x14ac:dyDescent="0.25">
      <c r="A483">
        <v>5573</v>
      </c>
      <c r="B483">
        <v>1</v>
      </c>
      <c r="C483">
        <v>34.700000000000003</v>
      </c>
      <c r="D483">
        <f>(C483-32.5)/27.8</f>
        <v>7.9136690647482119E-2</v>
      </c>
      <c r="E483">
        <v>5</v>
      </c>
      <c r="F483" t="s">
        <v>34</v>
      </c>
      <c r="G483">
        <v>14729</v>
      </c>
      <c r="H483">
        <v>0</v>
      </c>
      <c r="I483">
        <v>0</v>
      </c>
      <c r="J483">
        <v>0</v>
      </c>
      <c r="K483">
        <v>0</v>
      </c>
      <c r="L483">
        <v>0</v>
      </c>
      <c r="M483" t="s">
        <v>37</v>
      </c>
      <c r="O483">
        <v>2</v>
      </c>
      <c r="P483" s="2">
        <v>43430.475023148138</v>
      </c>
      <c r="Q483" s="2">
        <v>43430.433356481481</v>
      </c>
      <c r="S483" t="s">
        <v>541</v>
      </c>
      <c r="T483" t="s">
        <v>1234</v>
      </c>
      <c r="U483" t="s">
        <v>1426</v>
      </c>
      <c r="V483" t="s">
        <v>1427</v>
      </c>
      <c r="W483" t="s">
        <v>1427</v>
      </c>
      <c r="Y483" t="s">
        <v>1932</v>
      </c>
      <c r="Z483" s="2">
        <v>44036.684050925927</v>
      </c>
      <c r="AA483" s="2">
        <v>44036.600717592592</v>
      </c>
      <c r="AC483">
        <v>0</v>
      </c>
      <c r="AD483" s="3" t="s">
        <v>2646</v>
      </c>
      <c r="AE483">
        <v>0</v>
      </c>
      <c r="AF483" t="s">
        <v>2856</v>
      </c>
      <c r="AH483">
        <v>0</v>
      </c>
    </row>
    <row r="484" spans="1:34" x14ac:dyDescent="0.25">
      <c r="A484">
        <v>6105</v>
      </c>
      <c r="B484">
        <v>1</v>
      </c>
      <c r="C484">
        <v>34.799999999999997</v>
      </c>
      <c r="D484">
        <f>(C484-32.5)/27.8</f>
        <v>8.273381294964019E-2</v>
      </c>
      <c r="E484">
        <v>1</v>
      </c>
      <c r="F484" t="s">
        <v>34</v>
      </c>
      <c r="G484">
        <v>14090</v>
      </c>
      <c r="H484">
        <v>0</v>
      </c>
      <c r="I484">
        <v>0</v>
      </c>
      <c r="J484">
        <v>0</v>
      </c>
      <c r="K484">
        <v>0</v>
      </c>
      <c r="L484">
        <v>7</v>
      </c>
      <c r="M484" t="s">
        <v>37</v>
      </c>
      <c r="O484">
        <v>2</v>
      </c>
      <c r="P484" s="2">
        <v>43624.408113425918</v>
      </c>
      <c r="Q484" s="2">
        <v>43624.324780092589</v>
      </c>
      <c r="S484" t="s">
        <v>674</v>
      </c>
      <c r="T484" t="s">
        <v>1363</v>
      </c>
      <c r="U484" t="s">
        <v>1426</v>
      </c>
      <c r="V484" t="s">
        <v>1427</v>
      </c>
      <c r="W484" t="s">
        <v>1427</v>
      </c>
      <c r="Y484" t="s">
        <v>2065</v>
      </c>
      <c r="Z484" s="2">
        <v>44020.746562499997</v>
      </c>
      <c r="AA484" s="2">
        <v>44020.663229166668</v>
      </c>
      <c r="AC484">
        <v>0</v>
      </c>
      <c r="AD484" s="3" t="s">
        <v>2779</v>
      </c>
      <c r="AE484">
        <v>0</v>
      </c>
      <c r="AF484" t="s">
        <v>2856</v>
      </c>
      <c r="AH484">
        <v>0</v>
      </c>
    </row>
    <row r="485" spans="1:34" x14ac:dyDescent="0.25">
      <c r="A485">
        <v>4107</v>
      </c>
      <c r="B485">
        <v>1</v>
      </c>
      <c r="C485">
        <v>35</v>
      </c>
      <c r="D485">
        <f>(C485-32.5)/27.8</f>
        <v>8.9928057553956831E-2</v>
      </c>
      <c r="E485">
        <v>35</v>
      </c>
      <c r="F485" t="s">
        <v>34</v>
      </c>
      <c r="G485">
        <v>14800</v>
      </c>
      <c r="H485">
        <v>0</v>
      </c>
      <c r="I485">
        <v>0</v>
      </c>
      <c r="J485">
        <v>0</v>
      </c>
      <c r="K485">
        <v>0</v>
      </c>
      <c r="L485">
        <v>0</v>
      </c>
      <c r="M485" t="s">
        <v>37</v>
      </c>
      <c r="O485">
        <v>2</v>
      </c>
      <c r="P485" s="2">
        <v>43144.450590277767</v>
      </c>
      <c r="Q485" s="2">
        <v>43144.40892361111</v>
      </c>
      <c r="S485" t="s">
        <v>99</v>
      </c>
      <c r="T485" t="s">
        <v>810</v>
      </c>
      <c r="U485" t="s">
        <v>1426</v>
      </c>
      <c r="V485" t="s">
        <v>1427</v>
      </c>
      <c r="W485" t="s">
        <v>1427</v>
      </c>
      <c r="Y485" t="s">
        <v>1489</v>
      </c>
      <c r="Z485" s="2">
        <v>44065.420162037037</v>
      </c>
      <c r="AA485" s="2">
        <v>44065.336828703701</v>
      </c>
      <c r="AC485">
        <v>0</v>
      </c>
      <c r="AD485" s="3" t="s">
        <v>2203</v>
      </c>
      <c r="AE485">
        <v>0</v>
      </c>
      <c r="AF485" t="s">
        <v>2856</v>
      </c>
      <c r="AH485">
        <v>0</v>
      </c>
    </row>
    <row r="486" spans="1:34" x14ac:dyDescent="0.25">
      <c r="A486">
        <v>5902</v>
      </c>
      <c r="B486">
        <v>1</v>
      </c>
      <c r="C486">
        <v>35.1</v>
      </c>
      <c r="D486">
        <f>(C486-32.5)/27.8</f>
        <v>9.3525179856115151E-2</v>
      </c>
      <c r="E486">
        <v>9</v>
      </c>
      <c r="F486" t="s">
        <v>34</v>
      </c>
      <c r="G486">
        <v>14095</v>
      </c>
      <c r="H486">
        <v>0</v>
      </c>
      <c r="I486">
        <v>0</v>
      </c>
      <c r="J486">
        <v>0</v>
      </c>
      <c r="K486">
        <v>0</v>
      </c>
      <c r="L486">
        <v>0</v>
      </c>
      <c r="M486" t="s">
        <v>37</v>
      </c>
      <c r="O486">
        <v>2</v>
      </c>
      <c r="P486" s="2">
        <v>43552.621064814812</v>
      </c>
      <c r="Q486" s="2">
        <v>43552.579398148147</v>
      </c>
      <c r="S486" t="s">
        <v>630</v>
      </c>
      <c r="T486" t="s">
        <v>1319</v>
      </c>
      <c r="U486" t="s">
        <v>1426</v>
      </c>
      <c r="V486" t="s">
        <v>1427</v>
      </c>
      <c r="W486" t="s">
        <v>1427</v>
      </c>
      <c r="Y486" t="s">
        <v>2021</v>
      </c>
      <c r="Z486" s="2">
        <v>43974.468773148154</v>
      </c>
      <c r="AA486" s="2">
        <v>43974.385439814818</v>
      </c>
      <c r="AC486">
        <v>0</v>
      </c>
      <c r="AD486" s="3" t="s">
        <v>2735</v>
      </c>
      <c r="AE486">
        <v>0</v>
      </c>
      <c r="AF486" t="s">
        <v>2856</v>
      </c>
      <c r="AH486">
        <v>0</v>
      </c>
    </row>
    <row r="487" spans="1:34" x14ac:dyDescent="0.25">
      <c r="A487">
        <v>6621</v>
      </c>
      <c r="B487">
        <v>1</v>
      </c>
      <c r="C487">
        <v>35.200000000000003</v>
      </c>
      <c r="D487">
        <f>(C487-32.5)/27.8</f>
        <v>9.7122302158273485E-2</v>
      </c>
      <c r="E487">
        <v>69</v>
      </c>
      <c r="F487" t="s">
        <v>34</v>
      </c>
      <c r="G487">
        <v>15204</v>
      </c>
      <c r="H487">
        <v>0</v>
      </c>
      <c r="I487">
        <v>0</v>
      </c>
      <c r="J487">
        <v>0</v>
      </c>
      <c r="K487">
        <v>0</v>
      </c>
      <c r="L487">
        <v>3</v>
      </c>
      <c r="M487" t="s">
        <v>37</v>
      </c>
      <c r="O487">
        <v>2</v>
      </c>
      <c r="P487" s="2">
        <v>43848.454479166663</v>
      </c>
      <c r="Q487" s="2">
        <v>43848.412812499999</v>
      </c>
      <c r="S487" t="s">
        <v>724</v>
      </c>
      <c r="T487" t="s">
        <v>1405</v>
      </c>
      <c r="U487" t="s">
        <v>1426</v>
      </c>
      <c r="V487" t="s">
        <v>1427</v>
      </c>
      <c r="W487" t="s">
        <v>1427</v>
      </c>
      <c r="Y487" t="s">
        <v>2115</v>
      </c>
      <c r="Z487" s="2">
        <v>44000.447962962957</v>
      </c>
      <c r="AA487" s="2">
        <v>44000.364629629628</v>
      </c>
      <c r="AC487">
        <v>0</v>
      </c>
      <c r="AD487" s="3" t="s">
        <v>2829</v>
      </c>
      <c r="AE487">
        <v>0</v>
      </c>
      <c r="AF487" t="s">
        <v>2856</v>
      </c>
      <c r="AH487">
        <v>0</v>
      </c>
    </row>
    <row r="488" spans="1:34" x14ac:dyDescent="0.25">
      <c r="A488">
        <v>5393</v>
      </c>
      <c r="B488">
        <v>1</v>
      </c>
      <c r="C488">
        <v>35.299999999999997</v>
      </c>
      <c r="D488">
        <f>(C488-32.5)/27.8</f>
        <v>0.10071942446043156</v>
      </c>
      <c r="E488">
        <v>9</v>
      </c>
      <c r="F488" t="s">
        <v>34</v>
      </c>
      <c r="G488">
        <v>12494</v>
      </c>
      <c r="H488">
        <v>0</v>
      </c>
      <c r="I488">
        <v>0</v>
      </c>
      <c r="J488">
        <v>0</v>
      </c>
      <c r="K488">
        <v>0</v>
      </c>
      <c r="L488">
        <v>0</v>
      </c>
      <c r="M488" t="s">
        <v>37</v>
      </c>
      <c r="O488">
        <v>2</v>
      </c>
      <c r="P488" s="2">
        <v>43349.440335648149</v>
      </c>
      <c r="Q488" s="2">
        <v>43349.357002314813</v>
      </c>
      <c r="S488" t="s">
        <v>495</v>
      </c>
      <c r="T488" t="s">
        <v>1190</v>
      </c>
      <c r="U488" t="s">
        <v>1426</v>
      </c>
      <c r="V488" t="s">
        <v>1427</v>
      </c>
      <c r="W488" t="s">
        <v>1427</v>
      </c>
      <c r="Y488" t="s">
        <v>1885</v>
      </c>
      <c r="Z488" s="2">
        <v>43945.908900462957</v>
      </c>
      <c r="AA488" s="2">
        <v>43945.825567129628</v>
      </c>
      <c r="AC488">
        <v>0</v>
      </c>
      <c r="AD488" s="3" t="s">
        <v>2599</v>
      </c>
      <c r="AE488">
        <v>0</v>
      </c>
      <c r="AF488" t="s">
        <v>2856</v>
      </c>
      <c r="AH488">
        <v>0</v>
      </c>
    </row>
    <row r="489" spans="1:34" x14ac:dyDescent="0.25">
      <c r="A489">
        <v>4336</v>
      </c>
      <c r="B489">
        <v>1</v>
      </c>
      <c r="C489">
        <v>35.5</v>
      </c>
      <c r="D489">
        <f>(C489-32.5)/27.8</f>
        <v>0.1079136690647482</v>
      </c>
      <c r="E489">
        <v>36</v>
      </c>
      <c r="F489" t="s">
        <v>34</v>
      </c>
      <c r="G489">
        <v>13599</v>
      </c>
      <c r="H489">
        <v>0</v>
      </c>
      <c r="I489">
        <v>0</v>
      </c>
      <c r="J489">
        <v>0</v>
      </c>
      <c r="K489">
        <v>0</v>
      </c>
      <c r="L489">
        <v>1</v>
      </c>
      <c r="M489" t="s">
        <v>37</v>
      </c>
      <c r="O489">
        <v>2</v>
      </c>
      <c r="P489" s="2">
        <v>43160.592118055552</v>
      </c>
      <c r="Q489" s="2">
        <v>43160.550451388888</v>
      </c>
      <c r="S489" t="s">
        <v>233</v>
      </c>
      <c r="T489" t="s">
        <v>944</v>
      </c>
      <c r="U489" t="s">
        <v>1426</v>
      </c>
      <c r="V489" t="s">
        <v>1427</v>
      </c>
      <c r="W489" t="s">
        <v>1427</v>
      </c>
      <c r="Y489" t="s">
        <v>1623</v>
      </c>
      <c r="Z489" s="2">
        <v>44069.753495370373</v>
      </c>
      <c r="AA489" s="2">
        <v>44069.670162037037</v>
      </c>
      <c r="AC489">
        <v>0</v>
      </c>
      <c r="AD489" s="3" t="s">
        <v>2337</v>
      </c>
      <c r="AE489">
        <v>0</v>
      </c>
      <c r="AF489" t="s">
        <v>2856</v>
      </c>
      <c r="AH489">
        <v>0</v>
      </c>
    </row>
    <row r="490" spans="1:34" x14ac:dyDescent="0.25">
      <c r="A490">
        <v>5766</v>
      </c>
      <c r="B490">
        <v>1</v>
      </c>
      <c r="C490">
        <v>35.6</v>
      </c>
      <c r="D490">
        <f>(C490-32.5)/27.8</f>
        <v>0.11151079136690652</v>
      </c>
      <c r="E490">
        <v>30</v>
      </c>
      <c r="F490" t="s">
        <v>34</v>
      </c>
      <c r="G490">
        <v>15179</v>
      </c>
      <c r="H490">
        <v>0</v>
      </c>
      <c r="I490">
        <v>0</v>
      </c>
      <c r="J490">
        <v>0</v>
      </c>
      <c r="K490">
        <v>0</v>
      </c>
      <c r="L490">
        <v>0</v>
      </c>
      <c r="M490" t="s">
        <v>37</v>
      </c>
      <c r="O490">
        <v>2</v>
      </c>
      <c r="P490" s="2">
        <v>43537.610567129632</v>
      </c>
      <c r="Q490" s="2">
        <v>43537.56890046296</v>
      </c>
      <c r="S490" t="s">
        <v>589</v>
      </c>
      <c r="T490" t="s">
        <v>1279</v>
      </c>
      <c r="U490" t="s">
        <v>1426</v>
      </c>
      <c r="V490" t="s">
        <v>1427</v>
      </c>
      <c r="W490" t="s">
        <v>1427</v>
      </c>
      <c r="Y490" t="s">
        <v>1980</v>
      </c>
      <c r="Z490" s="2">
        <v>44065.468773148154</v>
      </c>
      <c r="AA490" s="2">
        <v>44065.385439814818</v>
      </c>
      <c r="AC490">
        <v>0</v>
      </c>
      <c r="AD490" s="3" t="s">
        <v>2694</v>
      </c>
      <c r="AE490">
        <v>0</v>
      </c>
      <c r="AF490" t="s">
        <v>2856</v>
      </c>
      <c r="AH490">
        <v>0</v>
      </c>
    </row>
    <row r="491" spans="1:34" x14ac:dyDescent="0.25">
      <c r="A491">
        <v>5768</v>
      </c>
      <c r="B491">
        <v>1</v>
      </c>
      <c r="C491">
        <v>35.6</v>
      </c>
      <c r="D491">
        <f>(C491-32.5)/27.8</f>
        <v>0.11151079136690652</v>
      </c>
      <c r="E491">
        <v>0</v>
      </c>
      <c r="F491" t="s">
        <v>33</v>
      </c>
      <c r="G491">
        <v>15183</v>
      </c>
      <c r="H491">
        <v>0</v>
      </c>
      <c r="I491">
        <v>0</v>
      </c>
      <c r="J491">
        <v>0</v>
      </c>
      <c r="K491">
        <v>0</v>
      </c>
      <c r="L491">
        <v>1</v>
      </c>
      <c r="M491" t="s">
        <v>37</v>
      </c>
      <c r="O491">
        <v>2</v>
      </c>
      <c r="P491" s="2">
        <v>43537.617986111109</v>
      </c>
      <c r="Q491" s="2">
        <v>43537.576319444437</v>
      </c>
      <c r="S491" t="s">
        <v>591</v>
      </c>
      <c r="T491" t="s">
        <v>1281</v>
      </c>
      <c r="U491" t="s">
        <v>1426</v>
      </c>
      <c r="V491" t="s">
        <v>1427</v>
      </c>
      <c r="W491" t="s">
        <v>1427</v>
      </c>
      <c r="Y491" t="s">
        <v>1982</v>
      </c>
      <c r="Z491" s="2">
        <v>43974.583368055559</v>
      </c>
      <c r="AA491" s="2">
        <v>43974.500034722223</v>
      </c>
      <c r="AC491">
        <v>0</v>
      </c>
      <c r="AD491" s="3" t="s">
        <v>2696</v>
      </c>
      <c r="AE491">
        <v>0</v>
      </c>
      <c r="AF491" t="s">
        <v>2856</v>
      </c>
      <c r="AH491">
        <v>0</v>
      </c>
    </row>
    <row r="492" spans="1:34" x14ac:dyDescent="0.25">
      <c r="A492">
        <v>6664</v>
      </c>
      <c r="B492">
        <v>1</v>
      </c>
      <c r="C492">
        <v>35.6</v>
      </c>
      <c r="D492">
        <f>(C492-32.5)/27.8</f>
        <v>0.11151079136690652</v>
      </c>
      <c r="E492">
        <v>38</v>
      </c>
      <c r="F492" t="s">
        <v>34</v>
      </c>
      <c r="G492">
        <v>15661</v>
      </c>
      <c r="H492">
        <v>0</v>
      </c>
      <c r="I492">
        <v>0</v>
      </c>
      <c r="J492">
        <v>0</v>
      </c>
      <c r="K492">
        <v>0</v>
      </c>
      <c r="L492">
        <v>0</v>
      </c>
      <c r="M492" t="s">
        <v>37</v>
      </c>
      <c r="O492">
        <v>2</v>
      </c>
      <c r="P492" s="2">
        <v>43883.585532407407</v>
      </c>
      <c r="Q492" s="2">
        <v>43883.543865740743</v>
      </c>
      <c r="S492" t="s">
        <v>734</v>
      </c>
      <c r="T492" t="s">
        <v>984</v>
      </c>
      <c r="U492" t="s">
        <v>1426</v>
      </c>
      <c r="V492" t="s">
        <v>1427</v>
      </c>
      <c r="W492" t="s">
        <v>1427</v>
      </c>
      <c r="Y492" t="s">
        <v>2125</v>
      </c>
      <c r="Z492" s="2">
        <v>44070.427106481482</v>
      </c>
      <c r="AA492" s="2">
        <v>44070.343773148154</v>
      </c>
      <c r="AC492">
        <v>0</v>
      </c>
      <c r="AD492" s="3" t="s">
        <v>2839</v>
      </c>
      <c r="AE492">
        <v>0</v>
      </c>
      <c r="AF492" t="s">
        <v>2856</v>
      </c>
      <c r="AH492">
        <v>0</v>
      </c>
    </row>
    <row r="493" spans="1:34" x14ac:dyDescent="0.25">
      <c r="A493">
        <v>5913</v>
      </c>
      <c r="B493">
        <v>1</v>
      </c>
      <c r="C493">
        <v>36</v>
      </c>
      <c r="D493">
        <f>(C493-32.5)/27.8</f>
        <v>0.12589928057553956</v>
      </c>
      <c r="E493">
        <v>9</v>
      </c>
      <c r="F493" t="s">
        <v>34</v>
      </c>
      <c r="G493">
        <v>10014</v>
      </c>
      <c r="H493">
        <v>0</v>
      </c>
      <c r="I493">
        <v>0</v>
      </c>
      <c r="J493">
        <v>0</v>
      </c>
      <c r="K493">
        <v>0</v>
      </c>
      <c r="L493">
        <v>0</v>
      </c>
      <c r="M493" t="s">
        <v>37</v>
      </c>
      <c r="O493">
        <v>2</v>
      </c>
      <c r="P493" s="2">
        <v>43559.6565162037</v>
      </c>
      <c r="Q493" s="2">
        <v>43559.573182870372</v>
      </c>
      <c r="S493" t="s">
        <v>637</v>
      </c>
      <c r="T493" t="s">
        <v>1326</v>
      </c>
      <c r="U493" t="s">
        <v>1426</v>
      </c>
      <c r="V493" t="s">
        <v>1427</v>
      </c>
      <c r="W493" t="s">
        <v>1427</v>
      </c>
      <c r="Y493" t="s">
        <v>2028</v>
      </c>
      <c r="Z493" s="2">
        <v>44069.663217592592</v>
      </c>
      <c r="AA493" s="2">
        <v>44069.579884259263</v>
      </c>
      <c r="AC493">
        <v>0</v>
      </c>
      <c r="AD493" s="3" t="s">
        <v>2742</v>
      </c>
      <c r="AE493">
        <v>0</v>
      </c>
      <c r="AF493" t="s">
        <v>2856</v>
      </c>
      <c r="AH493">
        <v>0</v>
      </c>
    </row>
    <row r="494" spans="1:34" x14ac:dyDescent="0.25">
      <c r="A494">
        <v>5914</v>
      </c>
      <c r="B494">
        <v>1</v>
      </c>
      <c r="C494">
        <v>36</v>
      </c>
      <c r="D494">
        <f>(C494-32.5)/27.8</f>
        <v>0.12589928057553956</v>
      </c>
      <c r="E494">
        <v>2</v>
      </c>
      <c r="F494" t="s">
        <v>34</v>
      </c>
      <c r="G494">
        <v>14265</v>
      </c>
      <c r="H494">
        <v>0</v>
      </c>
      <c r="I494">
        <v>0</v>
      </c>
      <c r="J494">
        <v>0</v>
      </c>
      <c r="K494">
        <v>0</v>
      </c>
      <c r="L494">
        <v>1</v>
      </c>
      <c r="M494" t="s">
        <v>37</v>
      </c>
      <c r="O494">
        <v>2</v>
      </c>
      <c r="P494" s="2">
        <v>43559.663946759261</v>
      </c>
      <c r="Q494" s="2">
        <v>43559.580613425933</v>
      </c>
      <c r="S494" t="s">
        <v>638</v>
      </c>
      <c r="T494" t="s">
        <v>1327</v>
      </c>
      <c r="U494" t="s">
        <v>1426</v>
      </c>
      <c r="V494" t="s">
        <v>1427</v>
      </c>
      <c r="W494" t="s">
        <v>1427</v>
      </c>
      <c r="Y494" t="s">
        <v>2029</v>
      </c>
      <c r="Z494" s="2">
        <v>44051.677106481482</v>
      </c>
      <c r="AA494" s="2">
        <v>44051.593773148154</v>
      </c>
      <c r="AC494">
        <v>0</v>
      </c>
      <c r="AD494" s="3" t="s">
        <v>2743</v>
      </c>
      <c r="AE494">
        <v>0</v>
      </c>
      <c r="AF494" t="s">
        <v>2856</v>
      </c>
      <c r="AH494">
        <v>0</v>
      </c>
    </row>
    <row r="495" spans="1:34" x14ac:dyDescent="0.25">
      <c r="A495">
        <v>4653</v>
      </c>
      <c r="B495">
        <v>1</v>
      </c>
      <c r="C495">
        <v>36.200000000000003</v>
      </c>
      <c r="D495">
        <f>(C495-32.5)/27.8</f>
        <v>0.1330935251798562</v>
      </c>
      <c r="E495">
        <v>18</v>
      </c>
      <c r="F495" t="s">
        <v>34</v>
      </c>
      <c r="G495">
        <v>13515</v>
      </c>
      <c r="H495">
        <v>0</v>
      </c>
      <c r="I495">
        <v>0</v>
      </c>
      <c r="J495">
        <v>0</v>
      </c>
      <c r="K495">
        <v>0</v>
      </c>
      <c r="L495">
        <v>0</v>
      </c>
      <c r="M495" t="s">
        <v>37</v>
      </c>
      <c r="O495">
        <v>2</v>
      </c>
      <c r="P495" s="2">
        <v>43207.417893518519</v>
      </c>
      <c r="Q495" s="2">
        <v>43207.334560185183</v>
      </c>
      <c r="S495" t="s">
        <v>308</v>
      </c>
      <c r="T495" t="s">
        <v>1007</v>
      </c>
      <c r="U495" t="s">
        <v>1426</v>
      </c>
      <c r="V495" t="s">
        <v>1427</v>
      </c>
      <c r="W495" t="s">
        <v>1427</v>
      </c>
      <c r="Y495" t="s">
        <v>1698</v>
      </c>
      <c r="Z495" s="2">
        <v>44063.711828703701</v>
      </c>
      <c r="AA495" s="2">
        <v>44063.628495370373</v>
      </c>
      <c r="AC495">
        <v>0</v>
      </c>
      <c r="AD495" s="3" t="s">
        <v>2412</v>
      </c>
      <c r="AE495">
        <v>0</v>
      </c>
      <c r="AF495" t="s">
        <v>2856</v>
      </c>
      <c r="AH495">
        <v>0</v>
      </c>
    </row>
    <row r="496" spans="1:34" x14ac:dyDescent="0.25">
      <c r="A496">
        <v>5551</v>
      </c>
      <c r="B496">
        <v>1</v>
      </c>
      <c r="C496">
        <v>36.299999999999997</v>
      </c>
      <c r="D496">
        <f>(C496-32.5)/27.8</f>
        <v>0.13669064748201429</v>
      </c>
      <c r="E496">
        <v>18</v>
      </c>
      <c r="F496" t="s">
        <v>34</v>
      </c>
      <c r="G496">
        <v>13957</v>
      </c>
      <c r="H496">
        <v>0</v>
      </c>
      <c r="I496">
        <v>0</v>
      </c>
      <c r="J496">
        <v>0</v>
      </c>
      <c r="K496">
        <v>0</v>
      </c>
      <c r="L496">
        <v>0</v>
      </c>
      <c r="M496" t="s">
        <v>37</v>
      </c>
      <c r="O496">
        <v>2</v>
      </c>
      <c r="P496" s="2">
        <v>43430.428368055553</v>
      </c>
      <c r="Q496" s="2">
        <v>43430.386701388888</v>
      </c>
      <c r="S496" t="s">
        <v>533</v>
      </c>
      <c r="T496" t="s">
        <v>1007</v>
      </c>
      <c r="U496" t="s">
        <v>1426</v>
      </c>
      <c r="V496" t="s">
        <v>1427</v>
      </c>
      <c r="W496" t="s">
        <v>1427</v>
      </c>
      <c r="Y496" t="s">
        <v>1924</v>
      </c>
      <c r="Z496" s="2">
        <v>43579.86445601852</v>
      </c>
      <c r="AA496" s="2">
        <v>43579.781122685177</v>
      </c>
      <c r="AC496">
        <v>0</v>
      </c>
      <c r="AD496" s="3" t="s">
        <v>2638</v>
      </c>
      <c r="AE496">
        <v>0</v>
      </c>
      <c r="AF496" t="s">
        <v>2856</v>
      </c>
      <c r="AH496">
        <v>0</v>
      </c>
    </row>
    <row r="497" spans="1:34" x14ac:dyDescent="0.25">
      <c r="A497">
        <v>6101</v>
      </c>
      <c r="B497">
        <v>1</v>
      </c>
      <c r="C497">
        <v>36.9</v>
      </c>
      <c r="D497">
        <f>(C497-32.5)/27.8</f>
        <v>0.15827338129496396</v>
      </c>
      <c r="E497">
        <v>16</v>
      </c>
      <c r="F497" t="s">
        <v>34</v>
      </c>
      <c r="G497">
        <v>14089</v>
      </c>
      <c r="H497">
        <v>0</v>
      </c>
      <c r="I497">
        <v>0</v>
      </c>
      <c r="J497">
        <v>0</v>
      </c>
      <c r="K497">
        <v>0</v>
      </c>
      <c r="L497">
        <v>0</v>
      </c>
      <c r="M497" t="s">
        <v>37</v>
      </c>
      <c r="O497">
        <v>2</v>
      </c>
      <c r="P497" s="2">
        <v>43624.398472222223</v>
      </c>
      <c r="Q497" s="2">
        <v>43624.315138888887</v>
      </c>
      <c r="S497" t="s">
        <v>671</v>
      </c>
      <c r="T497" t="s">
        <v>1360</v>
      </c>
      <c r="U497" t="s">
        <v>1426</v>
      </c>
      <c r="V497" t="s">
        <v>1427</v>
      </c>
      <c r="W497" t="s">
        <v>1427</v>
      </c>
      <c r="Y497" t="s">
        <v>2062</v>
      </c>
      <c r="Z497" s="2">
        <v>44029.583356481482</v>
      </c>
      <c r="AA497" s="2">
        <v>44029.500023148154</v>
      </c>
      <c r="AC497">
        <v>0</v>
      </c>
      <c r="AD497" s="3" t="s">
        <v>2776</v>
      </c>
      <c r="AE497">
        <v>0</v>
      </c>
      <c r="AF497" t="s">
        <v>2856</v>
      </c>
      <c r="AH497">
        <v>0</v>
      </c>
    </row>
    <row r="498" spans="1:34" x14ac:dyDescent="0.25">
      <c r="A498">
        <v>4079</v>
      </c>
      <c r="B498">
        <v>1</v>
      </c>
      <c r="C498">
        <v>37</v>
      </c>
      <c r="D498">
        <f>(C498-32.5)/27.8</f>
        <v>0.16187050359712229</v>
      </c>
      <c r="E498">
        <v>0</v>
      </c>
      <c r="F498" t="s">
        <v>33</v>
      </c>
      <c r="G498">
        <v>13078</v>
      </c>
      <c r="H498">
        <v>0</v>
      </c>
      <c r="I498">
        <v>0</v>
      </c>
      <c r="J498">
        <v>0</v>
      </c>
      <c r="K498">
        <v>0</v>
      </c>
      <c r="L498">
        <v>0</v>
      </c>
      <c r="M498" t="s">
        <v>37</v>
      </c>
      <c r="O498">
        <v>2</v>
      </c>
      <c r="P498" s="2">
        <v>43143.622152777767</v>
      </c>
      <c r="Q498" s="2">
        <v>43143.58048611111</v>
      </c>
      <c r="S498" t="s">
        <v>79</v>
      </c>
      <c r="T498" t="s">
        <v>790</v>
      </c>
      <c r="U498" t="s">
        <v>1426</v>
      </c>
      <c r="V498" t="s">
        <v>1427</v>
      </c>
      <c r="W498" t="s">
        <v>1427</v>
      </c>
      <c r="Y498" t="s">
        <v>1469</v>
      </c>
      <c r="Z498" s="2">
        <v>43516.396018518521</v>
      </c>
      <c r="AA498" s="2">
        <v>43516.354351851849</v>
      </c>
      <c r="AC498">
        <v>0</v>
      </c>
      <c r="AD498" s="3" t="s">
        <v>2183</v>
      </c>
      <c r="AE498">
        <v>0</v>
      </c>
      <c r="AF498" t="s">
        <v>2856</v>
      </c>
      <c r="AH498">
        <v>0</v>
      </c>
    </row>
    <row r="499" spans="1:34" x14ac:dyDescent="0.25">
      <c r="A499">
        <v>4918</v>
      </c>
      <c r="B499">
        <v>1</v>
      </c>
      <c r="C499">
        <v>37.200000000000003</v>
      </c>
      <c r="D499">
        <f>(C499-32.5)/27.8</f>
        <v>0.16906474820143894</v>
      </c>
      <c r="E499">
        <v>0</v>
      </c>
      <c r="F499" t="s">
        <v>33</v>
      </c>
      <c r="G499">
        <v>15533</v>
      </c>
      <c r="H499">
        <v>0</v>
      </c>
      <c r="I499">
        <v>0</v>
      </c>
      <c r="J499">
        <v>0</v>
      </c>
      <c r="K499">
        <v>0</v>
      </c>
      <c r="L499">
        <v>24</v>
      </c>
      <c r="M499" t="s">
        <v>37</v>
      </c>
      <c r="O499">
        <v>2</v>
      </c>
      <c r="P499" s="2">
        <v>43237.464999999997</v>
      </c>
      <c r="Q499" s="2">
        <v>43237.381666666668</v>
      </c>
      <c r="S499" t="s">
        <v>428</v>
      </c>
      <c r="T499" t="s">
        <v>1124</v>
      </c>
      <c r="U499" t="s">
        <v>1426</v>
      </c>
      <c r="V499" t="s">
        <v>1427</v>
      </c>
      <c r="W499" t="s">
        <v>1427</v>
      </c>
      <c r="Y499" t="s">
        <v>1818</v>
      </c>
      <c r="Z499" s="2">
        <v>43930.583379629628</v>
      </c>
      <c r="AA499" s="2">
        <v>43930.5000462963</v>
      </c>
      <c r="AC499">
        <v>0</v>
      </c>
      <c r="AD499" s="3" t="s">
        <v>2532</v>
      </c>
      <c r="AE499">
        <v>0</v>
      </c>
      <c r="AF499" t="s">
        <v>2856</v>
      </c>
      <c r="AH499">
        <v>0</v>
      </c>
    </row>
    <row r="500" spans="1:34" x14ac:dyDescent="0.25">
      <c r="A500">
        <v>4148</v>
      </c>
      <c r="B500">
        <v>1</v>
      </c>
      <c r="C500">
        <v>37.5</v>
      </c>
      <c r="D500">
        <f>(C500-32.5)/27.8</f>
        <v>0.17985611510791366</v>
      </c>
      <c r="E500">
        <v>18</v>
      </c>
      <c r="F500" t="s">
        <v>34</v>
      </c>
      <c r="G500">
        <v>1364</v>
      </c>
      <c r="H500">
        <v>0</v>
      </c>
      <c r="I500">
        <v>0</v>
      </c>
      <c r="J500">
        <v>0</v>
      </c>
      <c r="K500">
        <v>0</v>
      </c>
      <c r="L500">
        <v>0</v>
      </c>
      <c r="M500" t="s">
        <v>37</v>
      </c>
      <c r="O500">
        <v>2</v>
      </c>
      <c r="P500" s="2">
        <v>43144.567175925928</v>
      </c>
      <c r="Q500" s="2">
        <v>43144.525509259263</v>
      </c>
      <c r="S500" t="s">
        <v>112</v>
      </c>
      <c r="T500" t="s">
        <v>823</v>
      </c>
      <c r="U500" t="s">
        <v>1426</v>
      </c>
      <c r="V500" t="s">
        <v>1427</v>
      </c>
      <c r="W500" t="s">
        <v>1427</v>
      </c>
      <c r="Y500" t="s">
        <v>1502</v>
      </c>
      <c r="Z500" s="2">
        <v>44051.447951388887</v>
      </c>
      <c r="AA500" s="2">
        <v>44051.364618055559</v>
      </c>
      <c r="AC500">
        <v>0</v>
      </c>
      <c r="AD500" s="3" t="s">
        <v>2216</v>
      </c>
      <c r="AE500">
        <v>0</v>
      </c>
      <c r="AF500" t="s">
        <v>2856</v>
      </c>
      <c r="AH500">
        <v>0</v>
      </c>
    </row>
    <row r="501" spans="1:34" x14ac:dyDescent="0.25">
      <c r="A501">
        <v>6629</v>
      </c>
      <c r="B501">
        <v>1</v>
      </c>
      <c r="C501">
        <v>37.700000000000003</v>
      </c>
      <c r="D501">
        <f>(C501-32.5)/27.8</f>
        <v>0.1870503597122303</v>
      </c>
      <c r="E501">
        <v>25</v>
      </c>
      <c r="F501" t="s">
        <v>34</v>
      </c>
      <c r="G501">
        <v>15793</v>
      </c>
      <c r="H501">
        <v>0</v>
      </c>
      <c r="I501">
        <v>0</v>
      </c>
      <c r="J501">
        <v>0</v>
      </c>
      <c r="K501">
        <v>0</v>
      </c>
      <c r="L501">
        <v>1</v>
      </c>
      <c r="M501" t="s">
        <v>37</v>
      </c>
      <c r="O501">
        <v>2</v>
      </c>
      <c r="P501" s="2">
        <v>43853.495381944442</v>
      </c>
      <c r="Q501" s="2">
        <v>43853.453715277778</v>
      </c>
      <c r="S501" t="s">
        <v>729</v>
      </c>
      <c r="T501" t="s">
        <v>1409</v>
      </c>
      <c r="U501" t="s">
        <v>1426</v>
      </c>
      <c r="V501" t="s">
        <v>1427</v>
      </c>
      <c r="W501" t="s">
        <v>1427</v>
      </c>
      <c r="Y501" t="s">
        <v>2120</v>
      </c>
      <c r="Z501" s="2">
        <v>43991.661481481482</v>
      </c>
      <c r="AA501" s="2">
        <v>43991.578148148154</v>
      </c>
      <c r="AC501">
        <v>0</v>
      </c>
      <c r="AD501" s="3" t="s">
        <v>2834</v>
      </c>
      <c r="AE501">
        <v>0</v>
      </c>
      <c r="AF501" t="s">
        <v>2856</v>
      </c>
      <c r="AH501">
        <v>0</v>
      </c>
    </row>
    <row r="502" spans="1:34" x14ac:dyDescent="0.25">
      <c r="A502">
        <v>4201</v>
      </c>
      <c r="B502">
        <v>1</v>
      </c>
      <c r="C502">
        <v>38</v>
      </c>
      <c r="D502">
        <f>(C502-32.5)/27.8</f>
        <v>0.19784172661870503</v>
      </c>
      <c r="E502">
        <v>69</v>
      </c>
      <c r="F502" t="s">
        <v>34</v>
      </c>
      <c r="G502">
        <v>15656</v>
      </c>
      <c r="H502">
        <v>0</v>
      </c>
      <c r="I502">
        <v>0</v>
      </c>
      <c r="J502">
        <v>0</v>
      </c>
      <c r="K502">
        <v>0</v>
      </c>
      <c r="L502">
        <v>0</v>
      </c>
      <c r="M502" t="s">
        <v>37</v>
      </c>
      <c r="O502">
        <v>2</v>
      </c>
      <c r="P502" s="2">
        <v>43146.589606481481</v>
      </c>
      <c r="Q502" s="2">
        <v>43146.547939814824</v>
      </c>
      <c r="S502" t="s">
        <v>158</v>
      </c>
      <c r="T502" t="s">
        <v>869</v>
      </c>
      <c r="U502" t="s">
        <v>1426</v>
      </c>
      <c r="V502" t="s">
        <v>1427</v>
      </c>
      <c r="W502" t="s">
        <v>1427</v>
      </c>
      <c r="Y502" t="s">
        <v>1548</v>
      </c>
      <c r="Z502" s="2">
        <v>44037.583356481482</v>
      </c>
      <c r="AA502" s="2">
        <v>44037.500023148154</v>
      </c>
      <c r="AC502">
        <v>0</v>
      </c>
      <c r="AD502" s="3" t="s">
        <v>2262</v>
      </c>
      <c r="AE502">
        <v>0</v>
      </c>
      <c r="AF502" t="s">
        <v>2856</v>
      </c>
      <c r="AH502">
        <v>0</v>
      </c>
    </row>
    <row r="503" spans="1:34" x14ac:dyDescent="0.25">
      <c r="A503">
        <v>4202</v>
      </c>
      <c r="B503">
        <v>1</v>
      </c>
      <c r="C503">
        <v>38</v>
      </c>
      <c r="D503">
        <f>(C503-32.5)/27.8</f>
        <v>0.19784172661870503</v>
      </c>
      <c r="E503">
        <v>46</v>
      </c>
      <c r="F503" t="s">
        <v>34</v>
      </c>
      <c r="G503">
        <v>15655</v>
      </c>
      <c r="H503">
        <v>0</v>
      </c>
      <c r="I503">
        <v>0</v>
      </c>
      <c r="J503">
        <v>0</v>
      </c>
      <c r="K503">
        <v>0</v>
      </c>
      <c r="L503">
        <v>0</v>
      </c>
      <c r="M503" t="s">
        <v>37</v>
      </c>
      <c r="O503">
        <v>2</v>
      </c>
      <c r="P503" s="2">
        <v>43146.597997685189</v>
      </c>
      <c r="Q503" s="2">
        <v>43146.556331018517</v>
      </c>
      <c r="S503" t="s">
        <v>159</v>
      </c>
      <c r="T503" t="s">
        <v>870</v>
      </c>
      <c r="U503" t="s">
        <v>1426</v>
      </c>
      <c r="V503" t="s">
        <v>1427</v>
      </c>
      <c r="W503" t="s">
        <v>1427</v>
      </c>
      <c r="Y503" t="s">
        <v>1549</v>
      </c>
      <c r="Z503" s="2">
        <v>44057.690995370373</v>
      </c>
      <c r="AA503" s="2">
        <v>44057.607662037037</v>
      </c>
      <c r="AC503">
        <v>0</v>
      </c>
      <c r="AD503" s="3" t="s">
        <v>2263</v>
      </c>
      <c r="AE503">
        <v>0</v>
      </c>
      <c r="AF503" t="s">
        <v>2856</v>
      </c>
      <c r="AH503">
        <v>0</v>
      </c>
    </row>
    <row r="504" spans="1:34" x14ac:dyDescent="0.25">
      <c r="A504">
        <v>5554</v>
      </c>
      <c r="B504">
        <v>1</v>
      </c>
      <c r="C504">
        <v>38</v>
      </c>
      <c r="D504">
        <f>(C504-32.5)/27.8</f>
        <v>0.19784172661870503</v>
      </c>
      <c r="E504">
        <v>10</v>
      </c>
      <c r="F504" t="s">
        <v>34</v>
      </c>
      <c r="G504">
        <v>13969</v>
      </c>
      <c r="H504">
        <v>0</v>
      </c>
      <c r="I504">
        <v>0</v>
      </c>
      <c r="J504">
        <v>0</v>
      </c>
      <c r="K504">
        <v>0</v>
      </c>
      <c r="L504">
        <v>0</v>
      </c>
      <c r="M504" t="s">
        <v>37</v>
      </c>
      <c r="O504">
        <v>2</v>
      </c>
      <c r="P504" s="2">
        <v>43430.436585648153</v>
      </c>
      <c r="Q504" s="2">
        <v>43430.394918981481</v>
      </c>
      <c r="S504" t="s">
        <v>535</v>
      </c>
      <c r="T504" t="s">
        <v>1228</v>
      </c>
      <c r="U504" t="s">
        <v>1426</v>
      </c>
      <c r="V504" t="s">
        <v>1427</v>
      </c>
      <c r="W504" t="s">
        <v>1427</v>
      </c>
      <c r="Y504" t="s">
        <v>1926</v>
      </c>
      <c r="Z504" s="2">
        <v>43580.39640046296</v>
      </c>
      <c r="AA504" s="2">
        <v>43580.313067129631</v>
      </c>
      <c r="AC504">
        <v>0</v>
      </c>
      <c r="AD504" s="3" t="s">
        <v>2640</v>
      </c>
      <c r="AE504">
        <v>0</v>
      </c>
      <c r="AF504" t="s">
        <v>2856</v>
      </c>
      <c r="AH504">
        <v>0</v>
      </c>
    </row>
    <row r="505" spans="1:34" x14ac:dyDescent="0.25">
      <c r="A505">
        <v>5616</v>
      </c>
      <c r="B505">
        <v>1</v>
      </c>
      <c r="C505">
        <v>38.4</v>
      </c>
      <c r="D505">
        <f>(C505-32.5)/27.8</f>
        <v>0.21223021582733809</v>
      </c>
      <c r="E505">
        <v>6</v>
      </c>
      <c r="F505" t="s">
        <v>34</v>
      </c>
      <c r="G505">
        <v>14845</v>
      </c>
      <c r="H505">
        <v>0</v>
      </c>
      <c r="I505">
        <v>0</v>
      </c>
      <c r="J505">
        <v>0</v>
      </c>
      <c r="K505">
        <v>0</v>
      </c>
      <c r="L505">
        <v>2</v>
      </c>
      <c r="M505" t="s">
        <v>37</v>
      </c>
      <c r="O505">
        <v>2</v>
      </c>
      <c r="P505" s="2">
        <v>43480.675150462957</v>
      </c>
      <c r="Q505" s="2">
        <v>43480.633483796293</v>
      </c>
      <c r="S505" t="s">
        <v>552</v>
      </c>
      <c r="T505" t="s">
        <v>1245</v>
      </c>
      <c r="U505" t="s">
        <v>1426</v>
      </c>
      <c r="V505" t="s">
        <v>1427</v>
      </c>
      <c r="W505" t="s">
        <v>1427</v>
      </c>
      <c r="Y505" t="s">
        <v>1943</v>
      </c>
      <c r="Z505" s="2">
        <v>44068.583356481482</v>
      </c>
      <c r="AA505" s="2">
        <v>44068.500023148154</v>
      </c>
      <c r="AC505">
        <v>0</v>
      </c>
      <c r="AD505" s="3" t="s">
        <v>2657</v>
      </c>
      <c r="AE505">
        <v>0</v>
      </c>
      <c r="AF505" t="s">
        <v>2856</v>
      </c>
      <c r="AH505">
        <v>0</v>
      </c>
    </row>
    <row r="506" spans="1:34" x14ac:dyDescent="0.25">
      <c r="A506">
        <v>5771</v>
      </c>
      <c r="B506">
        <v>1</v>
      </c>
      <c r="C506">
        <v>38.4</v>
      </c>
      <c r="D506">
        <f>(C506-32.5)/27.8</f>
        <v>0.21223021582733809</v>
      </c>
      <c r="E506">
        <v>3</v>
      </c>
      <c r="F506" t="s">
        <v>34</v>
      </c>
      <c r="G506">
        <v>15184</v>
      </c>
      <c r="H506">
        <v>0</v>
      </c>
      <c r="I506">
        <v>0</v>
      </c>
      <c r="J506">
        <v>0</v>
      </c>
      <c r="K506">
        <v>0</v>
      </c>
      <c r="L506">
        <v>0</v>
      </c>
      <c r="M506" t="s">
        <v>37</v>
      </c>
      <c r="O506">
        <v>2</v>
      </c>
      <c r="P506" s="2">
        <v>43537.62909722222</v>
      </c>
      <c r="Q506" s="2">
        <v>43537.587430555563</v>
      </c>
      <c r="S506" t="s">
        <v>594</v>
      </c>
      <c r="T506" t="s">
        <v>1284</v>
      </c>
      <c r="U506" t="s">
        <v>1426</v>
      </c>
      <c r="V506" t="s">
        <v>1427</v>
      </c>
      <c r="W506" t="s">
        <v>1427</v>
      </c>
      <c r="Y506" t="s">
        <v>1985</v>
      </c>
      <c r="Z506" s="2">
        <v>43967.649340277778</v>
      </c>
      <c r="AA506" s="2">
        <v>43967.566006944442</v>
      </c>
      <c r="AC506">
        <v>0</v>
      </c>
      <c r="AD506" s="3" t="s">
        <v>2699</v>
      </c>
      <c r="AE506">
        <v>0</v>
      </c>
      <c r="AF506" t="s">
        <v>2856</v>
      </c>
      <c r="AH506">
        <v>0</v>
      </c>
    </row>
    <row r="507" spans="1:34" x14ac:dyDescent="0.25">
      <c r="A507">
        <v>6050</v>
      </c>
      <c r="B507">
        <v>1</v>
      </c>
      <c r="C507">
        <v>38.5</v>
      </c>
      <c r="D507">
        <f>(C507-32.5)/27.8</f>
        <v>0.21582733812949639</v>
      </c>
      <c r="E507">
        <v>0</v>
      </c>
      <c r="F507" t="s">
        <v>33</v>
      </c>
      <c r="G507">
        <v>15134</v>
      </c>
      <c r="H507">
        <v>0</v>
      </c>
      <c r="I507">
        <v>0</v>
      </c>
      <c r="J507">
        <v>0</v>
      </c>
      <c r="K507">
        <v>0</v>
      </c>
      <c r="L507">
        <v>0</v>
      </c>
      <c r="M507" t="s">
        <v>37</v>
      </c>
      <c r="O507">
        <v>2</v>
      </c>
      <c r="P507" s="2">
        <v>43592.725810185177</v>
      </c>
      <c r="Q507" s="2">
        <v>43592.642476851863</v>
      </c>
      <c r="S507" t="s">
        <v>664</v>
      </c>
      <c r="T507" t="s">
        <v>1353</v>
      </c>
      <c r="U507" t="s">
        <v>1426</v>
      </c>
      <c r="V507" t="s">
        <v>1427</v>
      </c>
      <c r="W507" t="s">
        <v>1427</v>
      </c>
      <c r="Y507" t="s">
        <v>2055</v>
      </c>
      <c r="Z507" s="2">
        <v>43731.396724537037</v>
      </c>
      <c r="AA507" s="2">
        <v>43731.313391203701</v>
      </c>
      <c r="AC507">
        <v>0</v>
      </c>
      <c r="AD507" s="3" t="s">
        <v>2769</v>
      </c>
      <c r="AE507">
        <v>0</v>
      </c>
      <c r="AF507" t="s">
        <v>2856</v>
      </c>
      <c r="AH507">
        <v>0</v>
      </c>
    </row>
    <row r="508" spans="1:34" x14ac:dyDescent="0.25">
      <c r="A508">
        <v>4287</v>
      </c>
      <c r="B508">
        <v>1</v>
      </c>
      <c r="C508">
        <v>38.6</v>
      </c>
      <c r="D508">
        <f>(C508-32.5)/27.8</f>
        <v>0.21942446043165473</v>
      </c>
      <c r="E508">
        <v>22</v>
      </c>
      <c r="F508" t="s">
        <v>34</v>
      </c>
      <c r="G508">
        <v>16065</v>
      </c>
      <c r="H508">
        <v>0</v>
      </c>
      <c r="I508">
        <v>0</v>
      </c>
      <c r="J508">
        <v>0</v>
      </c>
      <c r="K508">
        <v>0</v>
      </c>
      <c r="L508">
        <v>1</v>
      </c>
      <c r="M508" t="s">
        <v>37</v>
      </c>
      <c r="O508">
        <v>2</v>
      </c>
      <c r="P508" s="2">
        <v>43159.569837962961</v>
      </c>
      <c r="Q508" s="2">
        <v>43159.528171296297</v>
      </c>
      <c r="S508" t="s">
        <v>221</v>
      </c>
      <c r="T508" t="s">
        <v>932</v>
      </c>
      <c r="U508" t="s">
        <v>1426</v>
      </c>
      <c r="V508" t="s">
        <v>1427</v>
      </c>
      <c r="W508" t="s">
        <v>1427</v>
      </c>
      <c r="Y508" t="s">
        <v>1611</v>
      </c>
      <c r="Z508" s="2">
        <v>44028.656284722223</v>
      </c>
      <c r="AA508" s="2">
        <v>44028.572951388887</v>
      </c>
      <c r="AC508">
        <v>0</v>
      </c>
      <c r="AD508" s="3" t="s">
        <v>2325</v>
      </c>
      <c r="AE508">
        <v>0</v>
      </c>
      <c r="AF508" t="s">
        <v>2856</v>
      </c>
      <c r="AH508">
        <v>0</v>
      </c>
    </row>
    <row r="509" spans="1:34" x14ac:dyDescent="0.25">
      <c r="A509">
        <v>5520</v>
      </c>
      <c r="B509">
        <v>1</v>
      </c>
      <c r="C509">
        <v>38.6</v>
      </c>
      <c r="D509">
        <f>(C509-32.5)/27.8</f>
        <v>0.21942446043165473</v>
      </c>
      <c r="E509">
        <v>54</v>
      </c>
      <c r="F509" t="s">
        <v>34</v>
      </c>
      <c r="G509">
        <v>15863</v>
      </c>
      <c r="H509">
        <v>0</v>
      </c>
      <c r="I509">
        <v>0</v>
      </c>
      <c r="J509">
        <v>0</v>
      </c>
      <c r="K509">
        <v>0</v>
      </c>
      <c r="L509">
        <v>2</v>
      </c>
      <c r="M509" t="s">
        <v>37</v>
      </c>
      <c r="O509">
        <v>2</v>
      </c>
      <c r="P509" s="2">
        <v>43404.57298611111</v>
      </c>
      <c r="Q509" s="2">
        <v>43404.531319444453</v>
      </c>
      <c r="S509" t="s">
        <v>523</v>
      </c>
      <c r="T509" t="s">
        <v>1218</v>
      </c>
      <c r="U509" t="s">
        <v>1426</v>
      </c>
      <c r="V509" t="s">
        <v>1427</v>
      </c>
      <c r="W509" t="s">
        <v>1427</v>
      </c>
      <c r="Y509" t="s">
        <v>1913</v>
      </c>
      <c r="Z509" s="2">
        <v>44062.642384259263</v>
      </c>
      <c r="AA509" s="2">
        <v>44062.559050925927</v>
      </c>
      <c r="AC509">
        <v>0</v>
      </c>
      <c r="AD509" s="3" t="s">
        <v>2627</v>
      </c>
      <c r="AE509">
        <v>0</v>
      </c>
      <c r="AF509" t="s">
        <v>2856</v>
      </c>
      <c r="AH509">
        <v>0</v>
      </c>
    </row>
    <row r="510" spans="1:34" x14ac:dyDescent="0.25">
      <c r="A510">
        <v>5524</v>
      </c>
      <c r="B510">
        <v>1</v>
      </c>
      <c r="C510">
        <v>38.6</v>
      </c>
      <c r="D510">
        <f>(C510-32.5)/27.8</f>
        <v>0.21942446043165473</v>
      </c>
      <c r="E510">
        <v>0</v>
      </c>
      <c r="F510" t="s">
        <v>33</v>
      </c>
      <c r="G510">
        <v>15864</v>
      </c>
      <c r="H510">
        <v>0</v>
      </c>
      <c r="I510">
        <v>0</v>
      </c>
      <c r="J510">
        <v>0</v>
      </c>
      <c r="K510">
        <v>0</v>
      </c>
      <c r="L510">
        <v>1</v>
      </c>
      <c r="M510" t="s">
        <v>37</v>
      </c>
      <c r="O510">
        <v>2</v>
      </c>
      <c r="P510" s="2">
        <v>43404.582094907397</v>
      </c>
      <c r="Q510" s="2">
        <v>43404.54042824074</v>
      </c>
      <c r="S510" t="s">
        <v>526</v>
      </c>
      <c r="T510" t="s">
        <v>1221</v>
      </c>
      <c r="U510" t="s">
        <v>1426</v>
      </c>
      <c r="V510" t="s">
        <v>1427</v>
      </c>
      <c r="W510" t="s">
        <v>1427</v>
      </c>
      <c r="Y510" t="s">
        <v>1916</v>
      </c>
      <c r="Z510" s="2">
        <v>44040.406284722223</v>
      </c>
      <c r="AA510" s="2">
        <v>44040.322951388887</v>
      </c>
      <c r="AC510">
        <v>0</v>
      </c>
      <c r="AD510" s="3" t="s">
        <v>2630</v>
      </c>
      <c r="AE510">
        <v>0</v>
      </c>
      <c r="AF510" t="s">
        <v>2856</v>
      </c>
      <c r="AH510">
        <v>0</v>
      </c>
    </row>
    <row r="511" spans="1:34" x14ac:dyDescent="0.25">
      <c r="A511">
        <v>5609</v>
      </c>
      <c r="B511">
        <v>1</v>
      </c>
      <c r="C511">
        <v>38.6</v>
      </c>
      <c r="D511">
        <f>(C511-32.5)/27.8</f>
        <v>0.21942446043165473</v>
      </c>
      <c r="E511">
        <v>25</v>
      </c>
      <c r="F511" t="s">
        <v>34</v>
      </c>
      <c r="G511">
        <v>15930</v>
      </c>
      <c r="H511">
        <v>0</v>
      </c>
      <c r="I511">
        <v>0</v>
      </c>
      <c r="J511">
        <v>0</v>
      </c>
      <c r="K511">
        <v>0</v>
      </c>
      <c r="L511">
        <v>2</v>
      </c>
      <c r="M511" t="s">
        <v>37</v>
      </c>
      <c r="O511">
        <v>2</v>
      </c>
      <c r="P511" s="2">
        <v>43480.620127314818</v>
      </c>
      <c r="Q511" s="2">
        <v>43480.578460648147</v>
      </c>
      <c r="S511" t="s">
        <v>545</v>
      </c>
      <c r="T511" t="s">
        <v>1238</v>
      </c>
      <c r="U511" t="s">
        <v>1426</v>
      </c>
      <c r="V511" t="s">
        <v>1427</v>
      </c>
      <c r="W511" t="s">
        <v>1427</v>
      </c>
      <c r="Y511" t="s">
        <v>1936</v>
      </c>
      <c r="Z511" s="2">
        <v>44070.607662037037</v>
      </c>
      <c r="AA511" s="2">
        <v>44070.524328703701</v>
      </c>
      <c r="AC511">
        <v>0</v>
      </c>
      <c r="AD511" s="3" t="s">
        <v>2650</v>
      </c>
      <c r="AE511">
        <v>0</v>
      </c>
      <c r="AF511" t="s">
        <v>2856</v>
      </c>
      <c r="AH511">
        <v>0</v>
      </c>
    </row>
    <row r="512" spans="1:34" x14ac:dyDescent="0.25">
      <c r="A512">
        <v>4081</v>
      </c>
      <c r="B512">
        <v>1</v>
      </c>
      <c r="C512">
        <v>39</v>
      </c>
      <c r="D512">
        <f>(C512-32.5)/27.8</f>
        <v>0.23381294964028776</v>
      </c>
      <c r="E512">
        <v>0</v>
      </c>
      <c r="F512" t="s">
        <v>33</v>
      </c>
      <c r="G512">
        <v>13117</v>
      </c>
      <c r="H512">
        <v>0</v>
      </c>
      <c r="I512">
        <v>0</v>
      </c>
      <c r="J512">
        <v>0</v>
      </c>
      <c r="K512">
        <v>0</v>
      </c>
      <c r="L512">
        <v>4</v>
      </c>
      <c r="M512" t="s">
        <v>37</v>
      </c>
      <c r="O512">
        <v>2</v>
      </c>
      <c r="P512" s="2">
        <v>43143.628877314812</v>
      </c>
      <c r="Q512" s="2">
        <v>43143.587210648147</v>
      </c>
      <c r="S512" t="s">
        <v>80</v>
      </c>
      <c r="T512" t="s">
        <v>791</v>
      </c>
      <c r="U512" t="s">
        <v>1426</v>
      </c>
      <c r="V512" t="s">
        <v>1427</v>
      </c>
      <c r="W512" t="s">
        <v>1427</v>
      </c>
      <c r="Y512" t="s">
        <v>1470</v>
      </c>
      <c r="Z512" s="2">
        <v>43433.756967592592</v>
      </c>
      <c r="AA512" s="2">
        <v>43433.715300925927</v>
      </c>
      <c r="AC512">
        <v>0</v>
      </c>
      <c r="AD512" s="3" t="s">
        <v>2184</v>
      </c>
      <c r="AE512">
        <v>0</v>
      </c>
      <c r="AF512" t="s">
        <v>2856</v>
      </c>
      <c r="AH512">
        <v>0</v>
      </c>
    </row>
    <row r="513" spans="1:34" x14ac:dyDescent="0.25">
      <c r="A513">
        <v>4141</v>
      </c>
      <c r="B513">
        <v>1</v>
      </c>
      <c r="C513">
        <v>39</v>
      </c>
      <c r="D513">
        <f>(C513-32.5)/27.8</f>
        <v>0.23381294964028776</v>
      </c>
      <c r="E513">
        <v>1</v>
      </c>
      <c r="F513" t="s">
        <v>34</v>
      </c>
      <c r="G513">
        <v>304</v>
      </c>
      <c r="H513">
        <v>0</v>
      </c>
      <c r="I513">
        <v>0</v>
      </c>
      <c r="J513">
        <v>0</v>
      </c>
      <c r="K513">
        <v>0</v>
      </c>
      <c r="L513">
        <v>40</v>
      </c>
      <c r="M513" t="s">
        <v>37</v>
      </c>
      <c r="O513">
        <v>2</v>
      </c>
      <c r="P513" s="2">
        <v>43144.540092592593</v>
      </c>
      <c r="Q513" s="2">
        <v>43144.498425925929</v>
      </c>
      <c r="S513" t="s">
        <v>107</v>
      </c>
      <c r="T513" t="s">
        <v>818</v>
      </c>
      <c r="U513" t="s">
        <v>1426</v>
      </c>
      <c r="V513" t="s">
        <v>1427</v>
      </c>
      <c r="W513" t="s">
        <v>1427</v>
      </c>
      <c r="Y513" t="s">
        <v>1497</v>
      </c>
      <c r="Z513" s="2">
        <v>44070.475717592592</v>
      </c>
      <c r="AA513" s="2">
        <v>44070.392384259263</v>
      </c>
      <c r="AC513">
        <v>0</v>
      </c>
      <c r="AD513" s="3" t="s">
        <v>2211</v>
      </c>
      <c r="AE513">
        <v>0</v>
      </c>
      <c r="AF513" t="s">
        <v>2856</v>
      </c>
      <c r="AH513">
        <v>0</v>
      </c>
    </row>
    <row r="514" spans="1:34" x14ac:dyDescent="0.25">
      <c r="A514">
        <v>4357</v>
      </c>
      <c r="B514">
        <v>1</v>
      </c>
      <c r="C514">
        <v>39</v>
      </c>
      <c r="D514">
        <f>(C514-32.5)/27.8</f>
        <v>0.23381294964028776</v>
      </c>
      <c r="E514">
        <v>0</v>
      </c>
      <c r="F514" t="s">
        <v>33</v>
      </c>
      <c r="G514">
        <v>9562</v>
      </c>
      <c r="H514">
        <v>0</v>
      </c>
      <c r="I514">
        <v>0</v>
      </c>
      <c r="J514">
        <v>0</v>
      </c>
      <c r="K514">
        <v>0</v>
      </c>
      <c r="L514">
        <v>0</v>
      </c>
      <c r="M514" t="s">
        <v>37</v>
      </c>
      <c r="O514">
        <v>2</v>
      </c>
      <c r="P514" s="2">
        <v>43161.456273148149</v>
      </c>
      <c r="Q514" s="2">
        <v>43161.414606481478</v>
      </c>
      <c r="S514" t="s">
        <v>241</v>
      </c>
      <c r="T514" t="s">
        <v>952</v>
      </c>
      <c r="U514" t="s">
        <v>1426</v>
      </c>
      <c r="V514" t="s">
        <v>1427</v>
      </c>
      <c r="W514" t="s">
        <v>1427</v>
      </c>
      <c r="Y514" t="s">
        <v>1631</v>
      </c>
      <c r="Z514" s="2">
        <v>43462.631990740738</v>
      </c>
      <c r="AA514" s="2">
        <v>43462.590324074074</v>
      </c>
      <c r="AC514">
        <v>0</v>
      </c>
      <c r="AD514" s="3" t="s">
        <v>2345</v>
      </c>
      <c r="AE514">
        <v>0</v>
      </c>
      <c r="AF514" t="s">
        <v>2856</v>
      </c>
      <c r="AH514">
        <v>0</v>
      </c>
    </row>
    <row r="515" spans="1:34" x14ac:dyDescent="0.25">
      <c r="A515">
        <v>5398</v>
      </c>
      <c r="B515">
        <v>1</v>
      </c>
      <c r="C515">
        <v>39</v>
      </c>
      <c r="D515">
        <f>(C515-32.5)/27.8</f>
        <v>0.23381294964028776</v>
      </c>
      <c r="E515">
        <v>10</v>
      </c>
      <c r="F515" t="s">
        <v>34</v>
      </c>
      <c r="G515">
        <v>12315</v>
      </c>
      <c r="H515">
        <v>0</v>
      </c>
      <c r="I515">
        <v>0</v>
      </c>
      <c r="J515">
        <v>0</v>
      </c>
      <c r="K515">
        <v>0</v>
      </c>
      <c r="L515">
        <v>1</v>
      </c>
      <c r="M515" t="s">
        <v>37</v>
      </c>
      <c r="O515">
        <v>2</v>
      </c>
      <c r="P515" s="2">
        <v>43349.473425925928</v>
      </c>
      <c r="Q515" s="2">
        <v>43349.390092592592</v>
      </c>
      <c r="S515" t="s">
        <v>500</v>
      </c>
      <c r="T515" t="s">
        <v>1195</v>
      </c>
      <c r="U515" t="s">
        <v>1426</v>
      </c>
      <c r="V515" t="s">
        <v>1427</v>
      </c>
      <c r="W515" t="s">
        <v>1427</v>
      </c>
      <c r="Y515" t="s">
        <v>1890</v>
      </c>
      <c r="Z515" s="2">
        <v>43953.600717592592</v>
      </c>
      <c r="AA515" s="2">
        <v>43953.517384259263</v>
      </c>
      <c r="AC515">
        <v>0</v>
      </c>
      <c r="AD515" s="3" t="s">
        <v>2604</v>
      </c>
      <c r="AE515">
        <v>0</v>
      </c>
      <c r="AF515" t="s">
        <v>2856</v>
      </c>
      <c r="AH515">
        <v>0</v>
      </c>
    </row>
    <row r="516" spans="1:34" x14ac:dyDescent="0.25">
      <c r="A516">
        <v>4299</v>
      </c>
      <c r="B516">
        <v>1</v>
      </c>
      <c r="C516">
        <v>39.1</v>
      </c>
      <c r="D516">
        <f>(C516-32.5)/27.8</f>
        <v>0.23741007194244609</v>
      </c>
      <c r="E516">
        <v>18</v>
      </c>
      <c r="F516" t="s">
        <v>34</v>
      </c>
      <c r="G516">
        <v>16578</v>
      </c>
      <c r="H516">
        <v>0</v>
      </c>
      <c r="I516">
        <v>0</v>
      </c>
      <c r="J516">
        <v>0</v>
      </c>
      <c r="K516">
        <v>0</v>
      </c>
      <c r="L516">
        <v>0</v>
      </c>
      <c r="M516" t="s">
        <v>37</v>
      </c>
      <c r="O516">
        <v>2</v>
      </c>
      <c r="P516" s="2">
        <v>43159.623217592591</v>
      </c>
      <c r="Q516" s="2">
        <v>43159.581550925926</v>
      </c>
      <c r="S516" t="s">
        <v>225</v>
      </c>
      <c r="T516" t="s">
        <v>936</v>
      </c>
      <c r="U516" t="s">
        <v>1426</v>
      </c>
      <c r="V516" t="s">
        <v>1427</v>
      </c>
      <c r="W516" t="s">
        <v>1427</v>
      </c>
      <c r="Y516" t="s">
        <v>1615</v>
      </c>
      <c r="Z516" s="2">
        <v>44070.411921296298</v>
      </c>
      <c r="AA516" s="2">
        <v>44070.328587962962</v>
      </c>
      <c r="AC516">
        <v>0</v>
      </c>
      <c r="AD516" s="3" t="s">
        <v>2329</v>
      </c>
      <c r="AE516">
        <v>0</v>
      </c>
      <c r="AF516" t="s">
        <v>2856</v>
      </c>
      <c r="AH516">
        <v>0</v>
      </c>
    </row>
    <row r="517" spans="1:34" x14ac:dyDescent="0.25">
      <c r="A517">
        <v>6109</v>
      </c>
      <c r="B517">
        <v>1</v>
      </c>
      <c r="C517">
        <v>39.200000000000003</v>
      </c>
      <c r="D517">
        <f>(C517-32.5)/27.8</f>
        <v>0.2410071942446044</v>
      </c>
      <c r="E517">
        <v>0</v>
      </c>
      <c r="F517" t="s">
        <v>33</v>
      </c>
      <c r="G517">
        <v>15201</v>
      </c>
      <c r="H517">
        <v>0</v>
      </c>
      <c r="I517">
        <v>0</v>
      </c>
      <c r="J517">
        <v>0</v>
      </c>
      <c r="K517">
        <v>0</v>
      </c>
      <c r="L517">
        <v>1</v>
      </c>
      <c r="M517" t="s">
        <v>37</v>
      </c>
      <c r="O517">
        <v>2</v>
      </c>
      <c r="P517" s="2">
        <v>43624.422696759262</v>
      </c>
      <c r="Q517" s="2">
        <v>43624.339363425926</v>
      </c>
      <c r="S517" t="s">
        <v>678</v>
      </c>
      <c r="T517" t="s">
        <v>1367</v>
      </c>
      <c r="U517" t="s">
        <v>1426</v>
      </c>
      <c r="V517" t="s">
        <v>1427</v>
      </c>
      <c r="W517" t="s">
        <v>1427</v>
      </c>
      <c r="Y517" t="s">
        <v>2069</v>
      </c>
      <c r="Z517" s="2">
        <v>44044.399328703701</v>
      </c>
      <c r="AA517" s="2">
        <v>44044.315995370373</v>
      </c>
      <c r="AC517">
        <v>0</v>
      </c>
      <c r="AD517" s="3" t="s">
        <v>2783</v>
      </c>
      <c r="AE517">
        <v>0</v>
      </c>
      <c r="AF517" t="s">
        <v>2856</v>
      </c>
      <c r="AH517">
        <v>0</v>
      </c>
    </row>
    <row r="518" spans="1:34" x14ac:dyDescent="0.25">
      <c r="A518">
        <v>4628</v>
      </c>
      <c r="B518">
        <v>1</v>
      </c>
      <c r="C518">
        <v>39.6</v>
      </c>
      <c r="D518">
        <f>(C518-32.5)/27.8</f>
        <v>0.25539568345323743</v>
      </c>
      <c r="E518">
        <v>2</v>
      </c>
      <c r="F518" t="s">
        <v>34</v>
      </c>
      <c r="G518">
        <v>802</v>
      </c>
      <c r="H518">
        <v>0</v>
      </c>
      <c r="I518">
        <v>0</v>
      </c>
      <c r="J518">
        <v>0</v>
      </c>
      <c r="K518">
        <v>0</v>
      </c>
      <c r="L518">
        <v>0</v>
      </c>
      <c r="M518" t="s">
        <v>37</v>
      </c>
      <c r="O518">
        <v>2</v>
      </c>
      <c r="P518" s="2">
        <v>43204.491886574076</v>
      </c>
      <c r="Q518" s="2">
        <v>43204.408553240741</v>
      </c>
      <c r="S518" t="s">
        <v>293</v>
      </c>
      <c r="T518" t="s">
        <v>1000</v>
      </c>
      <c r="U518" t="s">
        <v>1426</v>
      </c>
      <c r="V518" t="s">
        <v>1427</v>
      </c>
      <c r="W518" t="s">
        <v>1427</v>
      </c>
      <c r="Y518" t="s">
        <v>1683</v>
      </c>
      <c r="Z518" s="2">
        <v>43505.583368055559</v>
      </c>
      <c r="AA518" s="2">
        <v>43505.541701388887</v>
      </c>
      <c r="AC518">
        <v>0</v>
      </c>
      <c r="AD518" s="3" t="s">
        <v>2397</v>
      </c>
      <c r="AE518">
        <v>0</v>
      </c>
      <c r="AF518" t="s">
        <v>2856</v>
      </c>
      <c r="AH518">
        <v>0</v>
      </c>
    </row>
    <row r="519" spans="1:34" x14ac:dyDescent="0.25">
      <c r="A519">
        <v>4212</v>
      </c>
      <c r="B519">
        <v>1</v>
      </c>
      <c r="C519">
        <v>39.799999999999997</v>
      </c>
      <c r="D519">
        <f>(C519-32.5)/27.8</f>
        <v>0.26258992805755382</v>
      </c>
      <c r="E519">
        <v>19</v>
      </c>
      <c r="F519" t="s">
        <v>34</v>
      </c>
      <c r="G519">
        <v>15717</v>
      </c>
      <c r="H519">
        <v>0</v>
      </c>
      <c r="I519">
        <v>0</v>
      </c>
      <c r="J519">
        <v>0</v>
      </c>
      <c r="K519">
        <v>0</v>
      </c>
      <c r="L519">
        <v>2</v>
      </c>
      <c r="M519" t="s">
        <v>37</v>
      </c>
      <c r="O519">
        <v>2</v>
      </c>
      <c r="P519" s="2">
        <v>43147.413773148153</v>
      </c>
      <c r="Q519" s="2">
        <v>43147.372106481482</v>
      </c>
      <c r="S519" t="s">
        <v>167</v>
      </c>
      <c r="T519" t="s">
        <v>878</v>
      </c>
      <c r="U519" t="s">
        <v>1426</v>
      </c>
      <c r="V519" t="s">
        <v>1427</v>
      </c>
      <c r="W519" t="s">
        <v>1427</v>
      </c>
      <c r="Y519" t="s">
        <v>1557</v>
      </c>
      <c r="Z519" s="2">
        <v>44068.670162037037</v>
      </c>
      <c r="AA519" s="2">
        <v>44068.586828703701</v>
      </c>
      <c r="AC519">
        <v>0</v>
      </c>
      <c r="AD519" s="3" t="s">
        <v>2271</v>
      </c>
      <c r="AE519">
        <v>0</v>
      </c>
      <c r="AF519" t="s">
        <v>2856</v>
      </c>
      <c r="AH519">
        <v>0</v>
      </c>
    </row>
    <row r="520" spans="1:34" x14ac:dyDescent="0.25">
      <c r="A520">
        <v>6578</v>
      </c>
      <c r="B520">
        <v>1</v>
      </c>
      <c r="C520">
        <v>40</v>
      </c>
      <c r="D520">
        <f>(C520-32.5)/27.8</f>
        <v>0.26978417266187049</v>
      </c>
      <c r="E520">
        <v>0</v>
      </c>
      <c r="F520" t="s">
        <v>33</v>
      </c>
      <c r="G520">
        <v>15647</v>
      </c>
      <c r="H520">
        <v>0</v>
      </c>
      <c r="I520">
        <v>0</v>
      </c>
      <c r="J520">
        <v>0</v>
      </c>
      <c r="K520">
        <v>0</v>
      </c>
      <c r="L520">
        <v>7</v>
      </c>
      <c r="M520" t="s">
        <v>37</v>
      </c>
      <c r="O520">
        <v>2</v>
      </c>
      <c r="P520" s="2">
        <v>43834.418483796297</v>
      </c>
      <c r="Q520" s="2">
        <v>43834.376817129632</v>
      </c>
      <c r="S520" t="s">
        <v>715</v>
      </c>
      <c r="T520" t="s">
        <v>1397</v>
      </c>
      <c r="U520" t="s">
        <v>1426</v>
      </c>
      <c r="V520" t="s">
        <v>1427</v>
      </c>
      <c r="W520" t="s">
        <v>1427</v>
      </c>
      <c r="Y520" t="s">
        <v>2106</v>
      </c>
      <c r="Z520" s="2">
        <v>43975.387037037042</v>
      </c>
      <c r="AA520" s="2">
        <v>43975.303703703707</v>
      </c>
      <c r="AC520">
        <v>0</v>
      </c>
      <c r="AD520" s="3" t="s">
        <v>2820</v>
      </c>
      <c r="AE520">
        <v>0</v>
      </c>
      <c r="AF520" t="s">
        <v>2856</v>
      </c>
      <c r="AH520">
        <v>0</v>
      </c>
    </row>
    <row r="521" spans="1:34" x14ac:dyDescent="0.25">
      <c r="A521">
        <v>4655</v>
      </c>
      <c r="B521">
        <v>1</v>
      </c>
      <c r="C521">
        <v>40.200000000000003</v>
      </c>
      <c r="D521">
        <f>(C521-32.5)/27.8</f>
        <v>0.27697841726618716</v>
      </c>
      <c r="E521">
        <v>23</v>
      </c>
      <c r="F521" t="s">
        <v>34</v>
      </c>
      <c r="G521">
        <v>13516</v>
      </c>
      <c r="H521">
        <v>0</v>
      </c>
      <c r="I521">
        <v>0</v>
      </c>
      <c r="J521">
        <v>0</v>
      </c>
      <c r="K521">
        <v>0</v>
      </c>
      <c r="L521">
        <v>0</v>
      </c>
      <c r="M521" t="s">
        <v>37</v>
      </c>
      <c r="O521">
        <v>2</v>
      </c>
      <c r="P521" s="2">
        <v>43207.42355324074</v>
      </c>
      <c r="Q521" s="2">
        <v>43207.340219907397</v>
      </c>
      <c r="S521" t="s">
        <v>310</v>
      </c>
      <c r="T521" t="s">
        <v>1009</v>
      </c>
      <c r="U521" t="s">
        <v>1426</v>
      </c>
      <c r="V521" t="s">
        <v>1427</v>
      </c>
      <c r="W521" t="s">
        <v>1427</v>
      </c>
      <c r="Y521" t="s">
        <v>1700</v>
      </c>
      <c r="Z521" s="2">
        <v>43917.395879629628</v>
      </c>
      <c r="AA521" s="2">
        <v>43917.354212962957</v>
      </c>
      <c r="AC521">
        <v>0</v>
      </c>
      <c r="AD521" s="3" t="s">
        <v>2414</v>
      </c>
      <c r="AE521">
        <v>0</v>
      </c>
      <c r="AF521" t="s">
        <v>2856</v>
      </c>
      <c r="AH521">
        <v>0</v>
      </c>
    </row>
    <row r="522" spans="1:34" x14ac:dyDescent="0.25">
      <c r="A522">
        <v>5799</v>
      </c>
      <c r="B522">
        <v>1</v>
      </c>
      <c r="C522">
        <v>40.200000000000003</v>
      </c>
      <c r="D522">
        <f>(C522-32.5)/27.8</f>
        <v>0.27697841726618716</v>
      </c>
      <c r="E522">
        <v>0</v>
      </c>
      <c r="F522" t="s">
        <v>33</v>
      </c>
      <c r="G522">
        <v>14461</v>
      </c>
      <c r="H522">
        <v>0</v>
      </c>
      <c r="I522">
        <v>0</v>
      </c>
      <c r="J522">
        <v>0</v>
      </c>
      <c r="K522">
        <v>0</v>
      </c>
      <c r="L522">
        <v>0</v>
      </c>
      <c r="M522" t="s">
        <v>37</v>
      </c>
      <c r="O522">
        <v>2</v>
      </c>
      <c r="P522" s="2">
        <v>43543.463275462957</v>
      </c>
      <c r="Q522" s="2">
        <v>43543.4216087963</v>
      </c>
      <c r="S522" t="s">
        <v>604</v>
      </c>
      <c r="T522" t="s">
        <v>1294</v>
      </c>
      <c r="U522" t="s">
        <v>1426</v>
      </c>
      <c r="V522" t="s">
        <v>1427</v>
      </c>
      <c r="W522" t="s">
        <v>1427</v>
      </c>
      <c r="Y522" t="s">
        <v>1995</v>
      </c>
      <c r="Z522" s="2">
        <v>44014.760439814818</v>
      </c>
      <c r="AA522" s="2">
        <v>44014.677106481482</v>
      </c>
      <c r="AC522">
        <v>0</v>
      </c>
      <c r="AD522" s="3" t="s">
        <v>2709</v>
      </c>
      <c r="AE522">
        <v>0</v>
      </c>
      <c r="AF522" t="s">
        <v>2856</v>
      </c>
      <c r="AH522">
        <v>0</v>
      </c>
    </row>
    <row r="523" spans="1:34" x14ac:dyDescent="0.25">
      <c r="A523">
        <v>6227</v>
      </c>
      <c r="B523">
        <v>1</v>
      </c>
      <c r="C523">
        <v>40.200000000000003</v>
      </c>
      <c r="D523">
        <f>(C523-32.5)/27.8</f>
        <v>0.27697841726618716</v>
      </c>
      <c r="E523">
        <v>15</v>
      </c>
      <c r="F523" t="s">
        <v>34</v>
      </c>
      <c r="G523">
        <v>15163</v>
      </c>
      <c r="H523">
        <v>0</v>
      </c>
      <c r="I523">
        <v>0</v>
      </c>
      <c r="J523">
        <v>0</v>
      </c>
      <c r="K523">
        <v>0</v>
      </c>
      <c r="L523">
        <v>1</v>
      </c>
      <c r="M523" t="s">
        <v>37</v>
      </c>
      <c r="O523">
        <v>2</v>
      </c>
      <c r="P523" s="2">
        <v>43676.627662037034</v>
      </c>
      <c r="Q523" s="2">
        <v>43676.544328703712</v>
      </c>
      <c r="S523" t="s">
        <v>700</v>
      </c>
      <c r="T523" t="s">
        <v>1385</v>
      </c>
      <c r="U523" t="s">
        <v>1426</v>
      </c>
      <c r="V523" t="s">
        <v>1427</v>
      </c>
      <c r="W523" t="s">
        <v>1427</v>
      </c>
      <c r="Y523" t="s">
        <v>2091</v>
      </c>
      <c r="Z523" s="2">
        <v>44044.475729166668</v>
      </c>
      <c r="AA523" s="2">
        <v>44044.392395833333</v>
      </c>
      <c r="AC523">
        <v>0</v>
      </c>
      <c r="AD523" s="3" t="s">
        <v>2805</v>
      </c>
      <c r="AE523">
        <v>0</v>
      </c>
      <c r="AF523" t="s">
        <v>2856</v>
      </c>
      <c r="AH523">
        <v>0</v>
      </c>
    </row>
    <row r="524" spans="1:34" x14ac:dyDescent="0.25">
      <c r="A524">
        <v>6301</v>
      </c>
      <c r="B524">
        <v>1</v>
      </c>
      <c r="C524">
        <v>40.5</v>
      </c>
      <c r="D524">
        <f>(C524-32.5)/27.8</f>
        <v>0.28776978417266186</v>
      </c>
      <c r="E524">
        <v>20</v>
      </c>
      <c r="F524" t="s">
        <v>34</v>
      </c>
      <c r="G524">
        <v>15745</v>
      </c>
      <c r="H524">
        <v>0</v>
      </c>
      <c r="I524">
        <v>0</v>
      </c>
      <c r="J524">
        <v>0</v>
      </c>
      <c r="K524">
        <v>0</v>
      </c>
      <c r="L524">
        <v>0</v>
      </c>
      <c r="M524" t="s">
        <v>37</v>
      </c>
      <c r="O524">
        <v>2</v>
      </c>
      <c r="P524" s="2">
        <v>43743.456921296303</v>
      </c>
      <c r="Q524" s="2">
        <v>43743.37358796296</v>
      </c>
      <c r="S524" t="s">
        <v>705</v>
      </c>
      <c r="T524" t="s">
        <v>1390</v>
      </c>
      <c r="U524" t="s">
        <v>1426</v>
      </c>
      <c r="V524" t="s">
        <v>1427</v>
      </c>
      <c r="W524" t="s">
        <v>1427</v>
      </c>
      <c r="Y524" t="s">
        <v>2096</v>
      </c>
      <c r="Z524" s="2">
        <v>44000.44798611111</v>
      </c>
      <c r="AA524" s="2">
        <v>44000.364652777767</v>
      </c>
      <c r="AC524">
        <v>0</v>
      </c>
      <c r="AD524" s="3" t="s">
        <v>2810</v>
      </c>
      <c r="AE524">
        <v>0</v>
      </c>
      <c r="AF524" t="s">
        <v>2856</v>
      </c>
      <c r="AH524">
        <v>0</v>
      </c>
    </row>
    <row r="525" spans="1:34" x14ac:dyDescent="0.25">
      <c r="A525">
        <v>6103</v>
      </c>
      <c r="B525">
        <v>1</v>
      </c>
      <c r="C525">
        <v>40.700000000000003</v>
      </c>
      <c r="D525">
        <f>(C525-32.5)/27.8</f>
        <v>0.29496402877697853</v>
      </c>
      <c r="E525">
        <v>0</v>
      </c>
      <c r="F525" t="s">
        <v>33</v>
      </c>
      <c r="G525">
        <v>14100</v>
      </c>
      <c r="H525">
        <v>0</v>
      </c>
      <c r="I525">
        <v>0</v>
      </c>
      <c r="J525">
        <v>0</v>
      </c>
      <c r="K525">
        <v>0</v>
      </c>
      <c r="L525">
        <v>0</v>
      </c>
      <c r="M525" t="s">
        <v>37</v>
      </c>
      <c r="O525">
        <v>2</v>
      </c>
      <c r="P525" s="2">
        <v>43624.402141203696</v>
      </c>
      <c r="Q525" s="2">
        <v>43624.318807870368</v>
      </c>
      <c r="S525" t="s">
        <v>672</v>
      </c>
      <c r="T525" t="s">
        <v>1361</v>
      </c>
      <c r="U525" t="s">
        <v>1426</v>
      </c>
      <c r="V525" t="s">
        <v>1427</v>
      </c>
      <c r="W525" t="s">
        <v>1427</v>
      </c>
      <c r="Y525" t="s">
        <v>2063</v>
      </c>
      <c r="Z525" s="2">
        <v>43839.395902777767</v>
      </c>
      <c r="AA525" s="2">
        <v>43839.35423611111</v>
      </c>
      <c r="AC525">
        <v>0</v>
      </c>
      <c r="AD525" s="3" t="s">
        <v>2777</v>
      </c>
      <c r="AE525">
        <v>0</v>
      </c>
      <c r="AF525" t="s">
        <v>2856</v>
      </c>
      <c r="AH525">
        <v>0</v>
      </c>
    </row>
    <row r="526" spans="1:34" x14ac:dyDescent="0.25">
      <c r="A526">
        <v>4285</v>
      </c>
      <c r="B526">
        <v>1</v>
      </c>
      <c r="C526">
        <v>41</v>
      </c>
      <c r="D526">
        <f>(C526-32.5)/27.8</f>
        <v>0.30575539568345322</v>
      </c>
      <c r="E526">
        <v>24</v>
      </c>
      <c r="F526" t="s">
        <v>34</v>
      </c>
      <c r="G526">
        <v>16153</v>
      </c>
      <c r="H526">
        <v>0</v>
      </c>
      <c r="I526">
        <v>0</v>
      </c>
      <c r="J526">
        <v>0</v>
      </c>
      <c r="K526">
        <v>0</v>
      </c>
      <c r="L526">
        <v>8</v>
      </c>
      <c r="M526" t="s">
        <v>37</v>
      </c>
      <c r="O526">
        <v>2</v>
      </c>
      <c r="P526" s="2">
        <v>43159.560624999998</v>
      </c>
      <c r="Q526" s="2">
        <v>43159.518958333327</v>
      </c>
      <c r="S526" t="s">
        <v>219</v>
      </c>
      <c r="T526" t="s">
        <v>930</v>
      </c>
      <c r="U526" t="s">
        <v>1426</v>
      </c>
      <c r="V526" t="s">
        <v>1427</v>
      </c>
      <c r="W526" t="s">
        <v>1427</v>
      </c>
      <c r="Y526" t="s">
        <v>1609</v>
      </c>
      <c r="Z526" s="2">
        <v>43994.691006944442</v>
      </c>
      <c r="AA526" s="2">
        <v>43994.607673611114</v>
      </c>
      <c r="AC526">
        <v>0</v>
      </c>
      <c r="AD526" s="3" t="s">
        <v>2323</v>
      </c>
      <c r="AE526">
        <v>0</v>
      </c>
      <c r="AF526" t="s">
        <v>2856</v>
      </c>
      <c r="AH526">
        <v>0</v>
      </c>
    </row>
    <row r="527" spans="1:34" x14ac:dyDescent="0.25">
      <c r="A527">
        <v>4634</v>
      </c>
      <c r="B527">
        <v>1</v>
      </c>
      <c r="C527">
        <v>41</v>
      </c>
      <c r="D527">
        <f>(C527-32.5)/27.8</f>
        <v>0.30575539568345322</v>
      </c>
      <c r="E527">
        <v>4</v>
      </c>
      <c r="F527" t="s">
        <v>34</v>
      </c>
      <c r="G527">
        <v>41</v>
      </c>
      <c r="H527">
        <v>0</v>
      </c>
      <c r="I527">
        <v>0</v>
      </c>
      <c r="J527">
        <v>0</v>
      </c>
      <c r="K527">
        <v>0</v>
      </c>
      <c r="L527">
        <v>0</v>
      </c>
      <c r="M527" t="s">
        <v>37</v>
      </c>
      <c r="O527">
        <v>2</v>
      </c>
      <c r="P527" s="2">
        <v>43204.501192129632</v>
      </c>
      <c r="Q527" s="2">
        <v>43204.417858796303</v>
      </c>
      <c r="S527" t="s">
        <v>299</v>
      </c>
      <c r="T527" t="s">
        <v>1000</v>
      </c>
      <c r="U527" t="s">
        <v>1426</v>
      </c>
      <c r="V527" t="s">
        <v>1427</v>
      </c>
      <c r="W527" t="s">
        <v>1427</v>
      </c>
      <c r="Y527" t="s">
        <v>1689</v>
      </c>
      <c r="Z527" s="2">
        <v>44046.434050925927</v>
      </c>
      <c r="AA527" s="2">
        <v>44046.350717592592</v>
      </c>
      <c r="AC527">
        <v>0</v>
      </c>
      <c r="AD527" s="3" t="s">
        <v>2403</v>
      </c>
      <c r="AE527">
        <v>0</v>
      </c>
      <c r="AF527" t="s">
        <v>2856</v>
      </c>
      <c r="AH527">
        <v>0</v>
      </c>
    </row>
    <row r="528" spans="1:34" x14ac:dyDescent="0.25">
      <c r="A528">
        <v>4901</v>
      </c>
      <c r="B528">
        <v>1</v>
      </c>
      <c r="C528">
        <v>41</v>
      </c>
      <c r="D528">
        <f>(C528-32.5)/27.8</f>
        <v>0.30575539568345322</v>
      </c>
      <c r="E528">
        <v>36</v>
      </c>
      <c r="F528" t="s">
        <v>34</v>
      </c>
      <c r="G528">
        <v>14802</v>
      </c>
      <c r="H528">
        <v>0</v>
      </c>
      <c r="I528">
        <v>0</v>
      </c>
      <c r="J528">
        <v>0</v>
      </c>
      <c r="K528">
        <v>0</v>
      </c>
      <c r="L528">
        <v>0</v>
      </c>
      <c r="M528" t="s">
        <v>37</v>
      </c>
      <c r="O528">
        <v>2</v>
      </c>
      <c r="P528" s="2">
        <v>43235.405555555553</v>
      </c>
      <c r="Q528" s="2">
        <v>43235.322222222218</v>
      </c>
      <c r="S528" t="s">
        <v>416</v>
      </c>
      <c r="T528" t="s">
        <v>1112</v>
      </c>
      <c r="U528" t="s">
        <v>1426</v>
      </c>
      <c r="V528" t="s">
        <v>1427</v>
      </c>
      <c r="W528" t="s">
        <v>1427</v>
      </c>
      <c r="Y528" t="s">
        <v>1806</v>
      </c>
      <c r="Z528" s="2">
        <v>43833.705601851849</v>
      </c>
      <c r="AA528" s="2">
        <v>43833.663935185177</v>
      </c>
      <c r="AC528">
        <v>0</v>
      </c>
      <c r="AD528" s="3" t="s">
        <v>2520</v>
      </c>
      <c r="AE528">
        <v>0</v>
      </c>
      <c r="AF528" t="s">
        <v>2856</v>
      </c>
      <c r="AH528">
        <v>0</v>
      </c>
    </row>
    <row r="529" spans="1:34" x14ac:dyDescent="0.25">
      <c r="A529">
        <v>5826</v>
      </c>
      <c r="B529">
        <v>1</v>
      </c>
      <c r="C529">
        <v>41.2</v>
      </c>
      <c r="D529">
        <f>(C529-32.5)/27.8</f>
        <v>0.31294964028776989</v>
      </c>
      <c r="E529">
        <v>0</v>
      </c>
      <c r="F529" t="s">
        <v>33</v>
      </c>
      <c r="G529">
        <v>15325</v>
      </c>
      <c r="H529">
        <v>0</v>
      </c>
      <c r="I529">
        <v>0</v>
      </c>
      <c r="J529">
        <v>0</v>
      </c>
      <c r="K529">
        <v>0</v>
      </c>
      <c r="L529">
        <v>4</v>
      </c>
      <c r="M529" t="s">
        <v>37</v>
      </c>
      <c r="O529">
        <v>2</v>
      </c>
      <c r="P529" s="2">
        <v>43551.749872685177</v>
      </c>
      <c r="Q529" s="2">
        <v>43551.70820601852</v>
      </c>
      <c r="S529" t="s">
        <v>619</v>
      </c>
      <c r="T529" t="s">
        <v>1308</v>
      </c>
      <c r="U529" t="s">
        <v>1426</v>
      </c>
      <c r="V529" t="s">
        <v>1427</v>
      </c>
      <c r="W529" t="s">
        <v>1427</v>
      </c>
      <c r="Y529" t="s">
        <v>2010</v>
      </c>
      <c r="Z529" s="2">
        <v>43972.583356481482</v>
      </c>
      <c r="AA529" s="2">
        <v>43972.500023148154</v>
      </c>
      <c r="AC529">
        <v>0</v>
      </c>
      <c r="AD529" s="3" t="s">
        <v>2724</v>
      </c>
      <c r="AE529">
        <v>0</v>
      </c>
      <c r="AF529" t="s">
        <v>2856</v>
      </c>
      <c r="AH529">
        <v>0</v>
      </c>
    </row>
    <row r="530" spans="1:34" x14ac:dyDescent="0.25">
      <c r="A530">
        <v>4794</v>
      </c>
      <c r="B530">
        <v>1</v>
      </c>
      <c r="C530">
        <v>41.6</v>
      </c>
      <c r="D530">
        <f>(C530-32.5)/27.8</f>
        <v>0.3273381294964029</v>
      </c>
      <c r="E530">
        <v>0</v>
      </c>
      <c r="F530" t="s">
        <v>33</v>
      </c>
      <c r="G530">
        <v>12771</v>
      </c>
      <c r="H530">
        <v>0</v>
      </c>
      <c r="I530">
        <v>0</v>
      </c>
      <c r="J530">
        <v>0</v>
      </c>
      <c r="K530">
        <v>0</v>
      </c>
      <c r="L530">
        <v>0</v>
      </c>
      <c r="M530" t="s">
        <v>37</v>
      </c>
      <c r="O530">
        <v>2</v>
      </c>
      <c r="P530" s="2">
        <v>43209.612013888887</v>
      </c>
      <c r="Q530" s="2">
        <v>43209.528680555559</v>
      </c>
      <c r="S530" t="s">
        <v>393</v>
      </c>
      <c r="T530" t="s">
        <v>1089</v>
      </c>
      <c r="U530" t="s">
        <v>1426</v>
      </c>
      <c r="V530" t="s">
        <v>1427</v>
      </c>
      <c r="W530" t="s">
        <v>1427</v>
      </c>
      <c r="Y530" t="s">
        <v>1783</v>
      </c>
      <c r="Z530" s="2">
        <v>43274.722245370373</v>
      </c>
      <c r="AA530" s="2">
        <v>43274.638912037037</v>
      </c>
      <c r="AC530">
        <v>0</v>
      </c>
      <c r="AD530" s="3" t="s">
        <v>2497</v>
      </c>
      <c r="AE530">
        <v>0</v>
      </c>
      <c r="AF530" t="s">
        <v>2856</v>
      </c>
      <c r="AH530">
        <v>0</v>
      </c>
    </row>
    <row r="531" spans="1:34" x14ac:dyDescent="0.25">
      <c r="A531">
        <v>4598</v>
      </c>
      <c r="B531">
        <v>1</v>
      </c>
      <c r="C531">
        <v>41.8</v>
      </c>
      <c r="D531">
        <f>(C531-32.5)/27.8</f>
        <v>0.33453237410071929</v>
      </c>
      <c r="E531">
        <v>61</v>
      </c>
      <c r="F531" t="s">
        <v>34</v>
      </c>
      <c r="G531">
        <v>15478</v>
      </c>
      <c r="H531">
        <v>0</v>
      </c>
      <c r="I531">
        <v>0</v>
      </c>
      <c r="J531">
        <v>0</v>
      </c>
      <c r="K531">
        <v>0</v>
      </c>
      <c r="L531">
        <v>1</v>
      </c>
      <c r="M531" t="s">
        <v>37</v>
      </c>
      <c r="O531">
        <v>2</v>
      </c>
      <c r="P531" s="2">
        <v>43203.567071759258</v>
      </c>
      <c r="Q531" s="2">
        <v>43203.483738425923</v>
      </c>
      <c r="S531" t="s">
        <v>268</v>
      </c>
      <c r="T531" t="s">
        <v>978</v>
      </c>
      <c r="U531" t="s">
        <v>1426</v>
      </c>
      <c r="V531" t="s">
        <v>1427</v>
      </c>
      <c r="W531" t="s">
        <v>1427</v>
      </c>
      <c r="Y531" t="s">
        <v>1658</v>
      </c>
      <c r="Z531" s="2">
        <v>44070.663217592592</v>
      </c>
      <c r="AA531" s="2">
        <v>44070.579884259263</v>
      </c>
      <c r="AC531">
        <v>0</v>
      </c>
      <c r="AD531" s="3" t="s">
        <v>2372</v>
      </c>
      <c r="AE531">
        <v>0</v>
      </c>
      <c r="AF531" t="s">
        <v>2856</v>
      </c>
      <c r="AH531">
        <v>0</v>
      </c>
    </row>
    <row r="532" spans="1:34" x14ac:dyDescent="0.25">
      <c r="A532">
        <v>6575</v>
      </c>
      <c r="B532">
        <v>1</v>
      </c>
      <c r="C532">
        <v>41.8</v>
      </c>
      <c r="D532">
        <f>(C532-32.5)/27.8</f>
        <v>0.33453237410071929</v>
      </c>
      <c r="E532">
        <v>1</v>
      </c>
      <c r="F532" t="s">
        <v>34</v>
      </c>
      <c r="G532">
        <v>15479</v>
      </c>
      <c r="H532">
        <v>0</v>
      </c>
      <c r="I532">
        <v>0</v>
      </c>
      <c r="J532">
        <v>0</v>
      </c>
      <c r="K532">
        <v>0</v>
      </c>
      <c r="L532">
        <v>0</v>
      </c>
      <c r="M532" t="s">
        <v>37</v>
      </c>
      <c r="O532">
        <v>2</v>
      </c>
      <c r="P532" s="2">
        <v>43833.716979166667</v>
      </c>
      <c r="Q532" s="2">
        <v>43833.675312500003</v>
      </c>
      <c r="S532" t="s">
        <v>714</v>
      </c>
      <c r="T532" t="s">
        <v>880</v>
      </c>
      <c r="U532" t="s">
        <v>1426</v>
      </c>
      <c r="V532" t="s">
        <v>1427</v>
      </c>
      <c r="W532" t="s">
        <v>1427</v>
      </c>
      <c r="Y532" t="s">
        <v>2105</v>
      </c>
      <c r="Z532" s="2">
        <v>44002.621550925927</v>
      </c>
      <c r="AA532" s="2">
        <v>44002.538217592592</v>
      </c>
      <c r="AC532">
        <v>0</v>
      </c>
      <c r="AD532" s="3" t="s">
        <v>2819</v>
      </c>
      <c r="AE532">
        <v>0</v>
      </c>
      <c r="AF532" t="s">
        <v>2856</v>
      </c>
      <c r="AH532">
        <v>0</v>
      </c>
    </row>
    <row r="533" spans="1:34" x14ac:dyDescent="0.25">
      <c r="A533">
        <v>6627</v>
      </c>
      <c r="B533">
        <v>1</v>
      </c>
      <c r="C533">
        <v>41.8</v>
      </c>
      <c r="D533">
        <f>(C533-32.5)/27.8</f>
        <v>0.33453237410071929</v>
      </c>
      <c r="E533">
        <v>16</v>
      </c>
      <c r="F533" t="s">
        <v>34</v>
      </c>
      <c r="G533">
        <v>15791</v>
      </c>
      <c r="H533">
        <v>0</v>
      </c>
      <c r="I533">
        <v>0</v>
      </c>
      <c r="J533">
        <v>0</v>
      </c>
      <c r="K533">
        <v>0</v>
      </c>
      <c r="L533">
        <v>1</v>
      </c>
      <c r="M533" t="s">
        <v>37</v>
      </c>
      <c r="O533">
        <v>2</v>
      </c>
      <c r="P533" s="2">
        <v>43853.485694444447</v>
      </c>
      <c r="Q533" s="2">
        <v>43853.444027777783</v>
      </c>
      <c r="S533" t="s">
        <v>727</v>
      </c>
      <c r="T533" t="s">
        <v>1407</v>
      </c>
      <c r="U533" t="s">
        <v>1426</v>
      </c>
      <c r="V533" t="s">
        <v>1427</v>
      </c>
      <c r="W533" t="s">
        <v>1427</v>
      </c>
      <c r="Y533" t="s">
        <v>2118</v>
      </c>
      <c r="Z533" s="2">
        <v>44054.475717592592</v>
      </c>
      <c r="AA533" s="2">
        <v>44054.392384259263</v>
      </c>
      <c r="AC533">
        <v>0</v>
      </c>
      <c r="AD533" s="3" t="s">
        <v>2832</v>
      </c>
      <c r="AE533">
        <v>0</v>
      </c>
      <c r="AF533" t="s">
        <v>2856</v>
      </c>
      <c r="AH533">
        <v>0</v>
      </c>
    </row>
    <row r="534" spans="1:34" x14ac:dyDescent="0.25">
      <c r="A534">
        <v>5474</v>
      </c>
      <c r="B534">
        <v>1</v>
      </c>
      <c r="C534">
        <v>42</v>
      </c>
      <c r="D534">
        <f>(C534-32.5)/27.8</f>
        <v>0.34172661870503596</v>
      </c>
      <c r="E534">
        <v>0</v>
      </c>
      <c r="F534" t="s">
        <v>33</v>
      </c>
      <c r="G534">
        <v>14679</v>
      </c>
      <c r="H534">
        <v>0</v>
      </c>
      <c r="I534">
        <v>0</v>
      </c>
      <c r="J534">
        <v>0</v>
      </c>
      <c r="K534">
        <v>0</v>
      </c>
      <c r="L534">
        <v>4</v>
      </c>
      <c r="M534" t="s">
        <v>37</v>
      </c>
      <c r="O534">
        <v>2</v>
      </c>
      <c r="P534" s="2">
        <v>43382.58697916667</v>
      </c>
      <c r="Q534" s="2">
        <v>43382.503645833327</v>
      </c>
      <c r="S534" t="s">
        <v>508</v>
      </c>
      <c r="T534" t="s">
        <v>1203</v>
      </c>
      <c r="U534" t="s">
        <v>1426</v>
      </c>
      <c r="V534" t="s">
        <v>1427</v>
      </c>
      <c r="W534" t="s">
        <v>1427</v>
      </c>
      <c r="Y534" t="s">
        <v>1898</v>
      </c>
      <c r="Z534" s="2">
        <v>43904.489606481482</v>
      </c>
      <c r="AA534" s="2">
        <v>43904.447939814818</v>
      </c>
      <c r="AC534">
        <v>0</v>
      </c>
      <c r="AD534" s="3" t="s">
        <v>2612</v>
      </c>
      <c r="AE534">
        <v>0</v>
      </c>
      <c r="AF534" t="s">
        <v>2856</v>
      </c>
      <c r="AH534">
        <v>0</v>
      </c>
    </row>
    <row r="535" spans="1:34" x14ac:dyDescent="0.25">
      <c r="A535">
        <v>6886</v>
      </c>
      <c r="B535">
        <v>1</v>
      </c>
      <c r="C535">
        <v>42</v>
      </c>
      <c r="D535">
        <f>(C535-32.5)/27.8</f>
        <v>0.34172661870503596</v>
      </c>
      <c r="E535">
        <v>0</v>
      </c>
      <c r="F535" t="s">
        <v>33</v>
      </c>
      <c r="G535">
        <v>14897</v>
      </c>
      <c r="H535">
        <v>0</v>
      </c>
      <c r="I535">
        <v>0</v>
      </c>
      <c r="J535">
        <v>0</v>
      </c>
      <c r="K535">
        <v>0</v>
      </c>
      <c r="L535">
        <v>0</v>
      </c>
      <c r="M535" t="s">
        <v>37</v>
      </c>
      <c r="O535">
        <v>2</v>
      </c>
      <c r="P535" s="2">
        <v>43945.887870370367</v>
      </c>
      <c r="Q535" s="2">
        <v>43945.804537037038</v>
      </c>
      <c r="S535" t="s">
        <v>740</v>
      </c>
      <c r="T535" t="s">
        <v>1417</v>
      </c>
      <c r="U535" t="s">
        <v>1426</v>
      </c>
      <c r="V535" t="s">
        <v>1427</v>
      </c>
      <c r="W535" t="s">
        <v>1427</v>
      </c>
      <c r="Y535" t="s">
        <v>2132</v>
      </c>
      <c r="Z535" s="2">
        <v>44008.628506944442</v>
      </c>
      <c r="AA535" s="2">
        <v>44008.545173611114</v>
      </c>
      <c r="AC535">
        <v>0</v>
      </c>
      <c r="AD535" s="3" t="s">
        <v>2846</v>
      </c>
      <c r="AE535">
        <v>0</v>
      </c>
      <c r="AF535" t="s">
        <v>2856</v>
      </c>
      <c r="AH535">
        <v>0</v>
      </c>
    </row>
    <row r="536" spans="1:34" x14ac:dyDescent="0.25">
      <c r="A536">
        <v>5742</v>
      </c>
      <c r="B536">
        <v>1</v>
      </c>
      <c r="C536">
        <v>42.1</v>
      </c>
      <c r="D536">
        <f>(C536-32.5)/27.8</f>
        <v>0.34532374100719426</v>
      </c>
      <c r="E536">
        <v>0</v>
      </c>
      <c r="F536" t="s">
        <v>33</v>
      </c>
      <c r="G536">
        <v>15125</v>
      </c>
      <c r="H536">
        <v>0</v>
      </c>
      <c r="I536">
        <v>0</v>
      </c>
      <c r="J536">
        <v>0</v>
      </c>
      <c r="K536">
        <v>0</v>
      </c>
      <c r="L536">
        <v>0</v>
      </c>
      <c r="M536" t="s">
        <v>37</v>
      </c>
      <c r="O536">
        <v>2</v>
      </c>
      <c r="P536" s="2">
        <v>43511.751446759263</v>
      </c>
      <c r="Q536" s="2">
        <v>43511.709780092591</v>
      </c>
      <c r="S536" t="s">
        <v>581</v>
      </c>
      <c r="T536" t="s">
        <v>1272</v>
      </c>
      <c r="U536" t="s">
        <v>1426</v>
      </c>
      <c r="V536" t="s">
        <v>1427</v>
      </c>
      <c r="W536" t="s">
        <v>1427</v>
      </c>
      <c r="Y536" t="s">
        <v>1972</v>
      </c>
      <c r="Z536" s="2">
        <v>43801.398946759262</v>
      </c>
      <c r="AA536" s="2">
        <v>43801.35728009259</v>
      </c>
      <c r="AC536">
        <v>0</v>
      </c>
      <c r="AD536" s="3" t="s">
        <v>2686</v>
      </c>
      <c r="AE536">
        <v>0</v>
      </c>
      <c r="AF536" t="s">
        <v>2856</v>
      </c>
      <c r="AH536">
        <v>0</v>
      </c>
    </row>
    <row r="537" spans="1:34" x14ac:dyDescent="0.25">
      <c r="A537">
        <v>5756</v>
      </c>
      <c r="B537">
        <v>1</v>
      </c>
      <c r="C537">
        <v>42.2</v>
      </c>
      <c r="D537">
        <f>(C537-32.5)/27.8</f>
        <v>0.34892086330935262</v>
      </c>
      <c r="E537">
        <v>30</v>
      </c>
      <c r="F537" t="s">
        <v>34</v>
      </c>
      <c r="G537">
        <v>7033</v>
      </c>
      <c r="H537">
        <v>0</v>
      </c>
      <c r="I537">
        <v>0</v>
      </c>
      <c r="J537">
        <v>0</v>
      </c>
      <c r="K537">
        <v>0</v>
      </c>
      <c r="L537">
        <v>4</v>
      </c>
      <c r="M537" t="s">
        <v>37</v>
      </c>
      <c r="O537">
        <v>2</v>
      </c>
      <c r="P537" s="2">
        <v>43537.572731481479</v>
      </c>
      <c r="Q537" s="2">
        <v>43537.531064814822</v>
      </c>
      <c r="S537" t="s">
        <v>585</v>
      </c>
      <c r="T537" t="s">
        <v>1276</v>
      </c>
      <c r="U537" t="s">
        <v>1426</v>
      </c>
      <c r="V537" t="s">
        <v>1427</v>
      </c>
      <c r="W537" t="s">
        <v>1427</v>
      </c>
      <c r="Y537" t="s">
        <v>1976</v>
      </c>
      <c r="Z537" s="2">
        <v>44070.621550925927</v>
      </c>
      <c r="AA537" s="2">
        <v>44070.538217592592</v>
      </c>
      <c r="AC537">
        <v>0</v>
      </c>
      <c r="AD537" s="3" t="s">
        <v>2690</v>
      </c>
      <c r="AE537">
        <v>0</v>
      </c>
      <c r="AF537" t="s">
        <v>2856</v>
      </c>
      <c r="AH537">
        <v>0</v>
      </c>
    </row>
    <row r="538" spans="1:34" x14ac:dyDescent="0.25">
      <c r="A538">
        <v>6622</v>
      </c>
      <c r="B538">
        <v>1</v>
      </c>
      <c r="C538">
        <v>42.2</v>
      </c>
      <c r="D538">
        <f>(C538-32.5)/27.8</f>
        <v>0.34892086330935262</v>
      </c>
      <c r="E538">
        <v>12</v>
      </c>
      <c r="F538" t="s">
        <v>34</v>
      </c>
      <c r="G538">
        <v>15205</v>
      </c>
      <c r="H538">
        <v>0</v>
      </c>
      <c r="I538">
        <v>0</v>
      </c>
      <c r="J538">
        <v>0</v>
      </c>
      <c r="K538">
        <v>0</v>
      </c>
      <c r="L538">
        <v>0</v>
      </c>
      <c r="M538" t="s">
        <v>37</v>
      </c>
      <c r="O538">
        <v>2</v>
      </c>
      <c r="P538" s="2">
        <v>43848.454502314817</v>
      </c>
      <c r="Q538" s="2">
        <v>43848.412835648152</v>
      </c>
      <c r="S538" t="s">
        <v>725</v>
      </c>
      <c r="T538" t="s">
        <v>1009</v>
      </c>
      <c r="U538" t="s">
        <v>1426</v>
      </c>
      <c r="V538" t="s">
        <v>1427</v>
      </c>
      <c r="W538" t="s">
        <v>1427</v>
      </c>
      <c r="Y538" t="s">
        <v>2116</v>
      </c>
      <c r="Z538" s="2">
        <v>43848.458368055559</v>
      </c>
      <c r="AA538" s="2">
        <v>43848.416701388887</v>
      </c>
      <c r="AC538">
        <v>0</v>
      </c>
      <c r="AD538" s="3" t="s">
        <v>2830</v>
      </c>
      <c r="AE538">
        <v>0</v>
      </c>
      <c r="AF538" t="s">
        <v>2856</v>
      </c>
      <c r="AH538">
        <v>0</v>
      </c>
    </row>
    <row r="539" spans="1:34" x14ac:dyDescent="0.25">
      <c r="A539">
        <v>4045</v>
      </c>
      <c r="B539">
        <v>1</v>
      </c>
      <c r="C539">
        <v>42.6</v>
      </c>
      <c r="D539">
        <f>(C539-32.5)/27.8</f>
        <v>0.36330935251798563</v>
      </c>
      <c r="E539">
        <v>66</v>
      </c>
      <c r="F539" t="s">
        <v>34</v>
      </c>
      <c r="G539">
        <v>16041</v>
      </c>
      <c r="H539">
        <v>0</v>
      </c>
      <c r="I539">
        <v>0</v>
      </c>
      <c r="J539">
        <v>0</v>
      </c>
      <c r="K539">
        <v>0</v>
      </c>
      <c r="L539">
        <v>14</v>
      </c>
      <c r="M539" t="s">
        <v>37</v>
      </c>
      <c r="O539">
        <v>2</v>
      </c>
      <c r="P539" s="2">
        <v>43143.422951388893</v>
      </c>
      <c r="Q539" s="2">
        <v>43143.381284722222</v>
      </c>
      <c r="S539" t="s">
        <v>47</v>
      </c>
      <c r="T539" t="s">
        <v>758</v>
      </c>
      <c r="U539" t="s">
        <v>1426</v>
      </c>
      <c r="V539" t="s">
        <v>1427</v>
      </c>
      <c r="W539" t="s">
        <v>1427</v>
      </c>
      <c r="Y539" t="s">
        <v>1437</v>
      </c>
      <c r="Z539" s="2">
        <v>44046.413229166668</v>
      </c>
      <c r="AA539" s="2">
        <v>44046.329895833333</v>
      </c>
      <c r="AC539">
        <v>0</v>
      </c>
      <c r="AD539" s="3" t="s">
        <v>2151</v>
      </c>
      <c r="AE539">
        <v>0</v>
      </c>
      <c r="AF539" t="s">
        <v>2856</v>
      </c>
      <c r="AH539">
        <v>0</v>
      </c>
    </row>
    <row r="540" spans="1:34" x14ac:dyDescent="0.25">
      <c r="A540">
        <v>4656</v>
      </c>
      <c r="B540">
        <v>1</v>
      </c>
      <c r="C540">
        <v>43</v>
      </c>
      <c r="D540">
        <f>(C540-32.5)/27.8</f>
        <v>0.37769784172661869</v>
      </c>
      <c r="E540">
        <v>3</v>
      </c>
      <c r="F540" t="s">
        <v>34</v>
      </c>
      <c r="G540">
        <v>10814</v>
      </c>
      <c r="H540">
        <v>0</v>
      </c>
      <c r="I540">
        <v>0</v>
      </c>
      <c r="J540">
        <v>0</v>
      </c>
      <c r="K540">
        <v>0</v>
      </c>
      <c r="L540">
        <v>0</v>
      </c>
      <c r="M540" t="s">
        <v>37</v>
      </c>
      <c r="O540">
        <v>2</v>
      </c>
      <c r="P540" s="2">
        <v>43207.425462962958</v>
      </c>
      <c r="Q540" s="2">
        <v>43207.342129629629</v>
      </c>
      <c r="S540" t="s">
        <v>311</v>
      </c>
      <c r="T540" t="s">
        <v>1010</v>
      </c>
      <c r="U540" t="s">
        <v>1426</v>
      </c>
      <c r="V540" t="s">
        <v>1427</v>
      </c>
      <c r="W540" t="s">
        <v>1427</v>
      </c>
      <c r="Y540" t="s">
        <v>1701</v>
      </c>
      <c r="Z540" s="2">
        <v>44048.607662037037</v>
      </c>
      <c r="AA540" s="2">
        <v>44048.524328703701</v>
      </c>
      <c r="AC540">
        <v>0</v>
      </c>
      <c r="AD540" s="3" t="s">
        <v>2415</v>
      </c>
      <c r="AE540">
        <v>0</v>
      </c>
      <c r="AF540" t="s">
        <v>2856</v>
      </c>
      <c r="AH540">
        <v>0</v>
      </c>
    </row>
    <row r="541" spans="1:34" x14ac:dyDescent="0.25">
      <c r="A541">
        <v>4657</v>
      </c>
      <c r="B541">
        <v>1</v>
      </c>
      <c r="C541">
        <v>43</v>
      </c>
      <c r="D541">
        <f>(C541-32.5)/27.8</f>
        <v>0.37769784172661869</v>
      </c>
      <c r="E541">
        <v>11</v>
      </c>
      <c r="F541" t="s">
        <v>34</v>
      </c>
      <c r="G541">
        <v>11847</v>
      </c>
      <c r="H541">
        <v>0</v>
      </c>
      <c r="I541">
        <v>0</v>
      </c>
      <c r="J541">
        <v>0</v>
      </c>
      <c r="K541">
        <v>0</v>
      </c>
      <c r="L541">
        <v>0</v>
      </c>
      <c r="M541" t="s">
        <v>37</v>
      </c>
      <c r="O541">
        <v>2</v>
      </c>
      <c r="P541" s="2">
        <v>43207.427349537043</v>
      </c>
      <c r="Q541" s="2">
        <v>43207.3440162037</v>
      </c>
      <c r="S541" t="s">
        <v>312</v>
      </c>
      <c r="T541" t="s">
        <v>1010</v>
      </c>
      <c r="U541" t="s">
        <v>1426</v>
      </c>
      <c r="V541" t="s">
        <v>1427</v>
      </c>
      <c r="W541" t="s">
        <v>1427</v>
      </c>
      <c r="Y541" t="s">
        <v>1702</v>
      </c>
      <c r="Z541" s="2">
        <v>43917.395868055559</v>
      </c>
      <c r="AA541" s="2">
        <v>43917.354201388887</v>
      </c>
      <c r="AC541">
        <v>0</v>
      </c>
      <c r="AD541" s="3" t="s">
        <v>2416</v>
      </c>
      <c r="AE541">
        <v>0</v>
      </c>
      <c r="AF541" t="s">
        <v>2856</v>
      </c>
      <c r="AH541">
        <v>0</v>
      </c>
    </row>
    <row r="542" spans="1:34" x14ac:dyDescent="0.25">
      <c r="A542">
        <v>5487</v>
      </c>
      <c r="B542">
        <v>1</v>
      </c>
      <c r="C542">
        <v>43.5</v>
      </c>
      <c r="D542">
        <f>(C542-32.5)/27.8</f>
        <v>0.39568345323741005</v>
      </c>
      <c r="E542">
        <v>1</v>
      </c>
      <c r="F542" t="s">
        <v>34</v>
      </c>
      <c r="G542">
        <v>16129</v>
      </c>
      <c r="H542">
        <v>0</v>
      </c>
      <c r="I542">
        <v>0</v>
      </c>
      <c r="J542">
        <v>0</v>
      </c>
      <c r="K542">
        <v>0</v>
      </c>
      <c r="L542">
        <v>3</v>
      </c>
      <c r="M542" t="s">
        <v>37</v>
      </c>
      <c r="O542">
        <v>2</v>
      </c>
      <c r="P542" s="2">
        <v>43382.644328703696</v>
      </c>
      <c r="Q542" s="2">
        <v>43382.560995370368</v>
      </c>
      <c r="S542" t="s">
        <v>517</v>
      </c>
      <c r="T542" t="s">
        <v>1212</v>
      </c>
      <c r="U542" t="s">
        <v>1426</v>
      </c>
      <c r="V542" t="s">
        <v>1427</v>
      </c>
      <c r="W542" t="s">
        <v>1427</v>
      </c>
      <c r="Y542" t="s">
        <v>1907</v>
      </c>
      <c r="Z542" s="2">
        <v>43995.663275462961</v>
      </c>
      <c r="AA542" s="2">
        <v>43995.579942129632</v>
      </c>
      <c r="AC542">
        <v>0</v>
      </c>
      <c r="AD542" s="3" t="s">
        <v>2621</v>
      </c>
      <c r="AE542">
        <v>0</v>
      </c>
      <c r="AF542" t="s">
        <v>2856</v>
      </c>
      <c r="AH542">
        <v>0</v>
      </c>
    </row>
    <row r="543" spans="1:34" x14ac:dyDescent="0.25">
      <c r="A543">
        <v>5488</v>
      </c>
      <c r="B543">
        <v>1</v>
      </c>
      <c r="C543">
        <v>43.5</v>
      </c>
      <c r="D543">
        <f>(C543-32.5)/27.8</f>
        <v>0.39568345323741005</v>
      </c>
      <c r="E543">
        <v>17</v>
      </c>
      <c r="F543" t="s">
        <v>34</v>
      </c>
      <c r="G543">
        <v>14712</v>
      </c>
      <c r="H543">
        <v>0</v>
      </c>
      <c r="I543">
        <v>0</v>
      </c>
      <c r="J543">
        <v>0</v>
      </c>
      <c r="K543">
        <v>0</v>
      </c>
      <c r="L543">
        <v>0</v>
      </c>
      <c r="M543" t="s">
        <v>37</v>
      </c>
      <c r="O543">
        <v>2</v>
      </c>
      <c r="P543" s="2">
        <v>43382.667916666673</v>
      </c>
      <c r="Q543" s="2">
        <v>43382.584583333337</v>
      </c>
      <c r="S543" t="s">
        <v>518</v>
      </c>
      <c r="T543" t="s">
        <v>1213</v>
      </c>
      <c r="U543" t="s">
        <v>1426</v>
      </c>
      <c r="V543" t="s">
        <v>1427</v>
      </c>
      <c r="W543" t="s">
        <v>1427</v>
      </c>
      <c r="Y543" t="s">
        <v>1908</v>
      </c>
      <c r="Z543" s="2">
        <v>44063.440995370373</v>
      </c>
      <c r="AA543" s="2">
        <v>44063.357662037037</v>
      </c>
      <c r="AC543">
        <v>0</v>
      </c>
      <c r="AD543" s="3" t="s">
        <v>2622</v>
      </c>
      <c r="AE543">
        <v>0</v>
      </c>
      <c r="AF543" t="s">
        <v>2856</v>
      </c>
      <c r="AH543">
        <v>0</v>
      </c>
    </row>
    <row r="544" spans="1:34" x14ac:dyDescent="0.25">
      <c r="A544">
        <v>4596</v>
      </c>
      <c r="B544">
        <v>1</v>
      </c>
      <c r="C544">
        <v>43.9</v>
      </c>
      <c r="D544">
        <f>(C544-32.5)/27.8</f>
        <v>0.41007194244604311</v>
      </c>
      <c r="E544">
        <v>0</v>
      </c>
      <c r="F544" t="s">
        <v>33</v>
      </c>
      <c r="G544">
        <v>15476</v>
      </c>
      <c r="H544">
        <v>0</v>
      </c>
      <c r="I544">
        <v>0</v>
      </c>
      <c r="J544">
        <v>0</v>
      </c>
      <c r="K544">
        <v>0</v>
      </c>
      <c r="L544">
        <v>23</v>
      </c>
      <c r="M544" t="s">
        <v>37</v>
      </c>
      <c r="O544">
        <v>2</v>
      </c>
      <c r="P544" s="2">
        <v>43203.560636574082</v>
      </c>
      <c r="Q544" s="2">
        <v>43203.477303240739</v>
      </c>
      <c r="S544" t="s">
        <v>266</v>
      </c>
      <c r="T544" t="s">
        <v>976</v>
      </c>
      <c r="U544" t="s">
        <v>1426</v>
      </c>
      <c r="V544" t="s">
        <v>1427</v>
      </c>
      <c r="W544" t="s">
        <v>1427</v>
      </c>
      <c r="Y544" t="s">
        <v>1656</v>
      </c>
      <c r="Z544" s="2">
        <v>44069.399328703701</v>
      </c>
      <c r="AA544" s="2">
        <v>44069.315995370373</v>
      </c>
      <c r="AC544">
        <v>0</v>
      </c>
      <c r="AD544" s="3" t="s">
        <v>2370</v>
      </c>
      <c r="AE544">
        <v>0</v>
      </c>
      <c r="AF544" t="s">
        <v>2856</v>
      </c>
      <c r="AH544">
        <v>0</v>
      </c>
    </row>
    <row r="545" spans="1:34" x14ac:dyDescent="0.25">
      <c r="A545">
        <v>5905</v>
      </c>
      <c r="B545">
        <v>1</v>
      </c>
      <c r="C545">
        <v>43.9</v>
      </c>
      <c r="D545">
        <f>(C545-32.5)/27.8</f>
        <v>0.41007194244604311</v>
      </c>
      <c r="E545">
        <v>0</v>
      </c>
      <c r="F545" t="s">
        <v>33</v>
      </c>
      <c r="G545">
        <v>12881</v>
      </c>
      <c r="H545">
        <v>0</v>
      </c>
      <c r="I545">
        <v>0</v>
      </c>
      <c r="J545">
        <v>0</v>
      </c>
      <c r="K545">
        <v>0</v>
      </c>
      <c r="L545">
        <v>2</v>
      </c>
      <c r="M545" t="s">
        <v>37</v>
      </c>
      <c r="O545">
        <v>2</v>
      </c>
      <c r="P545" s="2">
        <v>43552.642523148148</v>
      </c>
      <c r="Q545" s="2">
        <v>43552.600856481477</v>
      </c>
      <c r="S545" t="s">
        <v>633</v>
      </c>
      <c r="T545" t="s">
        <v>1322</v>
      </c>
      <c r="U545" t="s">
        <v>1426</v>
      </c>
      <c r="V545" t="s">
        <v>1427</v>
      </c>
      <c r="W545" t="s">
        <v>1427</v>
      </c>
      <c r="Y545" t="s">
        <v>2024</v>
      </c>
      <c r="Z545" s="2">
        <v>43829.437511574077</v>
      </c>
      <c r="AA545" s="2">
        <v>43829.395844907413</v>
      </c>
      <c r="AC545">
        <v>0</v>
      </c>
      <c r="AD545" s="3" t="s">
        <v>2738</v>
      </c>
      <c r="AE545">
        <v>0</v>
      </c>
      <c r="AF545" t="s">
        <v>2856</v>
      </c>
      <c r="AH545">
        <v>0</v>
      </c>
    </row>
    <row r="546" spans="1:34" x14ac:dyDescent="0.25">
      <c r="A546">
        <v>4078</v>
      </c>
      <c r="B546">
        <v>1</v>
      </c>
      <c r="C546">
        <v>44</v>
      </c>
      <c r="D546">
        <f>(C546-32.5)/27.8</f>
        <v>0.41366906474820142</v>
      </c>
      <c r="E546">
        <v>14</v>
      </c>
      <c r="F546" t="s">
        <v>34</v>
      </c>
      <c r="G546">
        <v>13435</v>
      </c>
      <c r="H546">
        <v>0</v>
      </c>
      <c r="I546">
        <v>0</v>
      </c>
      <c r="J546">
        <v>0</v>
      </c>
      <c r="K546">
        <v>0</v>
      </c>
      <c r="L546">
        <v>10</v>
      </c>
      <c r="M546" t="s">
        <v>37</v>
      </c>
      <c r="O546">
        <v>2</v>
      </c>
      <c r="P546" s="2">
        <v>43143.619560185187</v>
      </c>
      <c r="Q546" s="2">
        <v>43143.577893518523</v>
      </c>
      <c r="S546" t="s">
        <v>78</v>
      </c>
      <c r="T546" t="s">
        <v>789</v>
      </c>
      <c r="U546" t="s">
        <v>1426</v>
      </c>
      <c r="V546" t="s">
        <v>1427</v>
      </c>
      <c r="W546" t="s">
        <v>1427</v>
      </c>
      <c r="Y546" t="s">
        <v>1468</v>
      </c>
      <c r="Z546" s="2">
        <v>44023.628495370373</v>
      </c>
      <c r="AA546" s="2">
        <v>44023.545162037037</v>
      </c>
      <c r="AC546">
        <v>0</v>
      </c>
      <c r="AD546" s="3" t="s">
        <v>2182</v>
      </c>
      <c r="AE546">
        <v>0</v>
      </c>
      <c r="AF546" t="s">
        <v>2856</v>
      </c>
      <c r="AH546">
        <v>0</v>
      </c>
    </row>
    <row r="547" spans="1:34" x14ac:dyDescent="0.25">
      <c r="A547">
        <v>4300</v>
      </c>
      <c r="B547">
        <v>1</v>
      </c>
      <c r="C547">
        <v>44</v>
      </c>
      <c r="D547">
        <f>(C547-32.5)/27.8</f>
        <v>0.41366906474820142</v>
      </c>
      <c r="E547">
        <v>15</v>
      </c>
      <c r="F547" t="s">
        <v>34</v>
      </c>
      <c r="G547">
        <v>15567</v>
      </c>
      <c r="H547">
        <v>0</v>
      </c>
      <c r="I547">
        <v>0</v>
      </c>
      <c r="J547">
        <v>0</v>
      </c>
      <c r="K547">
        <v>0</v>
      </c>
      <c r="L547">
        <v>1</v>
      </c>
      <c r="M547" t="s">
        <v>37</v>
      </c>
      <c r="O547">
        <v>2</v>
      </c>
      <c r="P547" s="2">
        <v>43159.634131944447</v>
      </c>
      <c r="Q547" s="2">
        <v>43159.592465277783</v>
      </c>
      <c r="S547" t="s">
        <v>226</v>
      </c>
      <c r="T547" t="s">
        <v>937</v>
      </c>
      <c r="U547" t="s">
        <v>1426</v>
      </c>
      <c r="V547" t="s">
        <v>1427</v>
      </c>
      <c r="W547" t="s">
        <v>1427</v>
      </c>
      <c r="Y547" t="s">
        <v>1616</v>
      </c>
      <c r="Z547" s="2">
        <v>44051.413217592592</v>
      </c>
      <c r="AA547" s="2">
        <v>44051.329884259263</v>
      </c>
      <c r="AC547">
        <v>0</v>
      </c>
      <c r="AD547" s="3" t="s">
        <v>2330</v>
      </c>
      <c r="AE547">
        <v>0</v>
      </c>
      <c r="AF547" t="s">
        <v>2856</v>
      </c>
      <c r="AH547">
        <v>0</v>
      </c>
    </row>
    <row r="548" spans="1:34" x14ac:dyDescent="0.25">
      <c r="A548">
        <v>4400</v>
      </c>
      <c r="B548">
        <v>1</v>
      </c>
      <c r="C548">
        <v>44</v>
      </c>
      <c r="D548">
        <f>(C548-32.5)/27.8</f>
        <v>0.41366906474820142</v>
      </c>
      <c r="E548">
        <v>0</v>
      </c>
      <c r="F548" t="s">
        <v>33</v>
      </c>
      <c r="G548">
        <v>14768</v>
      </c>
      <c r="H548">
        <v>0</v>
      </c>
      <c r="I548">
        <v>0</v>
      </c>
      <c r="J548">
        <v>0</v>
      </c>
      <c r="K548">
        <v>0</v>
      </c>
      <c r="L548">
        <v>0</v>
      </c>
      <c r="M548" t="s">
        <v>37</v>
      </c>
      <c r="O548">
        <v>2</v>
      </c>
      <c r="P548" s="2">
        <v>43181.460486111107</v>
      </c>
      <c r="Q548" s="2">
        <v>43181.418819444443</v>
      </c>
      <c r="S548" t="s">
        <v>254</v>
      </c>
      <c r="T548" t="s">
        <v>965</v>
      </c>
      <c r="U548" t="s">
        <v>1426</v>
      </c>
      <c r="V548" t="s">
        <v>1427</v>
      </c>
      <c r="W548" t="s">
        <v>1427</v>
      </c>
      <c r="Y548" t="s">
        <v>1644</v>
      </c>
      <c r="Z548" s="2">
        <v>44037.697939814818</v>
      </c>
      <c r="AA548" s="2">
        <v>44037.614606481482</v>
      </c>
      <c r="AC548">
        <v>0</v>
      </c>
      <c r="AD548" s="3" t="s">
        <v>2358</v>
      </c>
      <c r="AE548">
        <v>0</v>
      </c>
      <c r="AF548" t="s">
        <v>2856</v>
      </c>
      <c r="AH548">
        <v>0</v>
      </c>
    </row>
    <row r="549" spans="1:34" x14ac:dyDescent="0.25">
      <c r="A549">
        <v>4709</v>
      </c>
      <c r="B549">
        <v>1</v>
      </c>
      <c r="C549">
        <v>44</v>
      </c>
      <c r="D549">
        <f>(C549-32.5)/27.8</f>
        <v>0.41366906474820142</v>
      </c>
      <c r="E549">
        <v>0</v>
      </c>
      <c r="F549" t="s">
        <v>33</v>
      </c>
      <c r="G549">
        <v>10775</v>
      </c>
      <c r="H549">
        <v>0</v>
      </c>
      <c r="I549">
        <v>0</v>
      </c>
      <c r="J549">
        <v>0</v>
      </c>
      <c r="K549">
        <v>0</v>
      </c>
      <c r="L549">
        <v>0</v>
      </c>
      <c r="M549" t="s">
        <v>37</v>
      </c>
      <c r="O549">
        <v>2</v>
      </c>
      <c r="P549" s="2">
        <v>43207.895046296297</v>
      </c>
      <c r="Q549" s="2">
        <v>43207.811712962961</v>
      </c>
      <c r="S549" t="s">
        <v>345</v>
      </c>
      <c r="T549" t="s">
        <v>1041</v>
      </c>
      <c r="U549" t="s">
        <v>1426</v>
      </c>
      <c r="V549" t="s">
        <v>1427</v>
      </c>
      <c r="W549" t="s">
        <v>1427</v>
      </c>
      <c r="Y549" t="s">
        <v>1735</v>
      </c>
      <c r="Z549" s="2">
        <v>43456.437523148154</v>
      </c>
      <c r="AA549" s="2">
        <v>43456.395856481482</v>
      </c>
      <c r="AC549">
        <v>0</v>
      </c>
      <c r="AD549" s="3" t="s">
        <v>2449</v>
      </c>
      <c r="AE549">
        <v>0</v>
      </c>
      <c r="AF549" t="s">
        <v>2856</v>
      </c>
      <c r="AH549">
        <v>0</v>
      </c>
    </row>
    <row r="550" spans="1:34" x14ac:dyDescent="0.25">
      <c r="A550">
        <v>6572</v>
      </c>
      <c r="B550">
        <v>1</v>
      </c>
      <c r="C550">
        <v>44</v>
      </c>
      <c r="D550">
        <f>(C550-32.5)/27.8</f>
        <v>0.41366906474820142</v>
      </c>
      <c r="E550">
        <v>0</v>
      </c>
      <c r="F550" t="s">
        <v>33</v>
      </c>
      <c r="G550">
        <v>15704</v>
      </c>
      <c r="H550">
        <v>0</v>
      </c>
      <c r="I550">
        <v>0</v>
      </c>
      <c r="J550">
        <v>0</v>
      </c>
      <c r="K550">
        <v>0</v>
      </c>
      <c r="L550">
        <v>0</v>
      </c>
      <c r="M550" t="s">
        <v>37</v>
      </c>
      <c r="O550">
        <v>2</v>
      </c>
      <c r="P550" s="2">
        <v>43833.699155092603</v>
      </c>
      <c r="Q550" s="2">
        <v>43833.657488425917</v>
      </c>
      <c r="S550" t="s">
        <v>712</v>
      </c>
      <c r="T550" t="s">
        <v>1214</v>
      </c>
      <c r="U550" t="s">
        <v>1426</v>
      </c>
      <c r="V550" t="s">
        <v>1427</v>
      </c>
      <c r="W550" t="s">
        <v>1427</v>
      </c>
      <c r="Y550" t="s">
        <v>2103</v>
      </c>
      <c r="Z550" s="2">
        <v>43869.375162037039</v>
      </c>
      <c r="AA550" s="2">
        <v>43869.333495370367</v>
      </c>
      <c r="AC550">
        <v>0</v>
      </c>
      <c r="AD550" s="3" t="s">
        <v>2817</v>
      </c>
      <c r="AE550">
        <v>0</v>
      </c>
      <c r="AF550" t="s">
        <v>2856</v>
      </c>
      <c r="AH550">
        <v>0</v>
      </c>
    </row>
    <row r="551" spans="1:34" x14ac:dyDescent="0.25">
      <c r="A551">
        <v>4053</v>
      </c>
      <c r="B551">
        <v>1</v>
      </c>
      <c r="C551">
        <v>44.3</v>
      </c>
      <c r="D551">
        <f>(C551-32.5)/27.8</f>
        <v>0.42446043165467617</v>
      </c>
      <c r="E551">
        <v>16</v>
      </c>
      <c r="F551" t="s">
        <v>34</v>
      </c>
      <c r="G551">
        <v>13127</v>
      </c>
      <c r="H551">
        <v>0</v>
      </c>
      <c r="I551">
        <v>0</v>
      </c>
      <c r="J551">
        <v>0</v>
      </c>
      <c r="K551">
        <v>0</v>
      </c>
      <c r="L551">
        <v>23</v>
      </c>
      <c r="M551" t="s">
        <v>37</v>
      </c>
      <c r="O551">
        <v>2</v>
      </c>
      <c r="P551" s="2">
        <v>43143.471215277779</v>
      </c>
      <c r="Q551" s="2">
        <v>43143.429548611108</v>
      </c>
      <c r="S551" t="s">
        <v>55</v>
      </c>
      <c r="T551" t="s">
        <v>766</v>
      </c>
      <c r="U551" t="s">
        <v>1426</v>
      </c>
      <c r="V551" t="s">
        <v>1427</v>
      </c>
      <c r="W551" t="s">
        <v>1427</v>
      </c>
      <c r="Y551" t="s">
        <v>1445</v>
      </c>
      <c r="Z551" s="2">
        <v>44067.767384259263</v>
      </c>
      <c r="AA551" s="2">
        <v>44067.684050925927</v>
      </c>
      <c r="AC551">
        <v>0</v>
      </c>
      <c r="AD551" s="3" t="s">
        <v>2159</v>
      </c>
      <c r="AE551">
        <v>0</v>
      </c>
      <c r="AF551" t="s">
        <v>2856</v>
      </c>
      <c r="AH551">
        <v>0</v>
      </c>
    </row>
    <row r="552" spans="1:34" x14ac:dyDescent="0.25">
      <c r="A552">
        <v>5700</v>
      </c>
      <c r="B552">
        <v>1</v>
      </c>
      <c r="C552">
        <v>44.5</v>
      </c>
      <c r="D552">
        <f>(C552-32.5)/27.8</f>
        <v>0.43165467625899279</v>
      </c>
      <c r="E552">
        <v>0</v>
      </c>
      <c r="F552" t="s">
        <v>33</v>
      </c>
      <c r="G552">
        <v>14736</v>
      </c>
      <c r="H552">
        <v>0</v>
      </c>
      <c r="I552">
        <v>0</v>
      </c>
      <c r="J552">
        <v>0</v>
      </c>
      <c r="K552">
        <v>0</v>
      </c>
      <c r="L552">
        <v>1</v>
      </c>
      <c r="M552" t="s">
        <v>37</v>
      </c>
      <c r="O552">
        <v>2</v>
      </c>
      <c r="P552" s="2">
        <v>43496.498912037037</v>
      </c>
      <c r="Q552" s="2">
        <v>43496.457245370373</v>
      </c>
      <c r="S552" t="s">
        <v>565</v>
      </c>
      <c r="T552" t="s">
        <v>1258</v>
      </c>
      <c r="U552" t="s">
        <v>1426</v>
      </c>
      <c r="V552" t="s">
        <v>1427</v>
      </c>
      <c r="W552" t="s">
        <v>1427</v>
      </c>
      <c r="Y552" t="s">
        <v>1956</v>
      </c>
      <c r="Z552" s="2">
        <v>43942.447951388887</v>
      </c>
      <c r="AA552" s="2">
        <v>43942.364618055559</v>
      </c>
      <c r="AC552">
        <v>0</v>
      </c>
      <c r="AD552" s="3" t="s">
        <v>2670</v>
      </c>
      <c r="AE552">
        <v>0</v>
      </c>
      <c r="AF552" t="s">
        <v>2856</v>
      </c>
      <c r="AH552">
        <v>0</v>
      </c>
    </row>
    <row r="553" spans="1:34" x14ac:dyDescent="0.25">
      <c r="A553">
        <v>5690</v>
      </c>
      <c r="B553">
        <v>1</v>
      </c>
      <c r="C553">
        <v>44.6</v>
      </c>
      <c r="D553">
        <f>(C553-32.5)/27.8</f>
        <v>0.43525179856115109</v>
      </c>
      <c r="E553">
        <v>8</v>
      </c>
      <c r="F553" t="s">
        <v>34</v>
      </c>
      <c r="G553">
        <v>14647</v>
      </c>
      <c r="H553">
        <v>0</v>
      </c>
      <c r="I553">
        <v>0</v>
      </c>
      <c r="J553">
        <v>0</v>
      </c>
      <c r="K553">
        <v>0</v>
      </c>
      <c r="L553">
        <v>0</v>
      </c>
      <c r="M553" t="s">
        <v>37</v>
      </c>
      <c r="O553">
        <v>2</v>
      </c>
      <c r="P553" s="2">
        <v>43494.742013888892</v>
      </c>
      <c r="Q553" s="2">
        <v>43494.70034722222</v>
      </c>
      <c r="S553" t="s">
        <v>559</v>
      </c>
      <c r="T553" t="s">
        <v>1252</v>
      </c>
      <c r="U553" t="s">
        <v>1426</v>
      </c>
      <c r="V553" t="s">
        <v>1427</v>
      </c>
      <c r="W553" t="s">
        <v>1427</v>
      </c>
      <c r="Y553" t="s">
        <v>1950</v>
      </c>
      <c r="Z553" s="2">
        <v>44044.649328703701</v>
      </c>
      <c r="AA553" s="2">
        <v>44044.565995370373</v>
      </c>
      <c r="AC553">
        <v>0</v>
      </c>
      <c r="AD553" s="3" t="s">
        <v>2664</v>
      </c>
      <c r="AE553">
        <v>0</v>
      </c>
      <c r="AF553" t="s">
        <v>2856</v>
      </c>
      <c r="AH553">
        <v>0</v>
      </c>
    </row>
    <row r="554" spans="1:34" x14ac:dyDescent="0.25">
      <c r="A554">
        <v>5024</v>
      </c>
      <c r="B554">
        <v>1</v>
      </c>
      <c r="C554">
        <v>45</v>
      </c>
      <c r="D554">
        <f>(C554-32.5)/27.8</f>
        <v>0.44964028776978415</v>
      </c>
      <c r="E554">
        <v>0</v>
      </c>
      <c r="F554" t="s">
        <v>33</v>
      </c>
      <c r="G554">
        <v>11996</v>
      </c>
      <c r="H554">
        <v>0</v>
      </c>
      <c r="I554">
        <v>0</v>
      </c>
      <c r="J554">
        <v>0</v>
      </c>
      <c r="K554">
        <v>0</v>
      </c>
      <c r="L554">
        <v>0</v>
      </c>
      <c r="M554" t="s">
        <v>37</v>
      </c>
      <c r="O554">
        <v>2</v>
      </c>
      <c r="P554" s="2">
        <v>43299.420787037037</v>
      </c>
      <c r="Q554" s="2">
        <v>43299.337453703702</v>
      </c>
      <c r="S554" t="s">
        <v>474</v>
      </c>
      <c r="T554" t="s">
        <v>1169</v>
      </c>
      <c r="U554" t="s">
        <v>1426</v>
      </c>
      <c r="V554" t="s">
        <v>1427</v>
      </c>
      <c r="W554" t="s">
        <v>1427</v>
      </c>
      <c r="Y554" t="s">
        <v>1864</v>
      </c>
      <c r="Z554" s="2">
        <v>43834.446574074071</v>
      </c>
      <c r="AA554" s="2">
        <v>43834.404907407406</v>
      </c>
      <c r="AC554">
        <v>0</v>
      </c>
      <c r="AD554" s="3" t="s">
        <v>2578</v>
      </c>
      <c r="AE554">
        <v>0</v>
      </c>
      <c r="AF554" t="s">
        <v>2856</v>
      </c>
      <c r="AH554">
        <v>0</v>
      </c>
    </row>
    <row r="555" spans="1:34" x14ac:dyDescent="0.25">
      <c r="A555">
        <v>5062</v>
      </c>
      <c r="B555">
        <v>1</v>
      </c>
      <c r="C555">
        <v>45</v>
      </c>
      <c r="D555">
        <f>(C555-32.5)/27.8</f>
        <v>0.44964028776978415</v>
      </c>
      <c r="E555">
        <v>4</v>
      </c>
      <c r="F555" t="s">
        <v>34</v>
      </c>
      <c r="G555">
        <v>15713</v>
      </c>
      <c r="H555">
        <v>0</v>
      </c>
      <c r="I555">
        <v>0</v>
      </c>
      <c r="J555">
        <v>0</v>
      </c>
      <c r="K555">
        <v>0</v>
      </c>
      <c r="L555">
        <v>2</v>
      </c>
      <c r="M555" t="s">
        <v>37</v>
      </c>
      <c r="O555">
        <v>2</v>
      </c>
      <c r="P555" s="2">
        <v>43312.452326388891</v>
      </c>
      <c r="Q555" s="2">
        <v>43312.368993055563</v>
      </c>
      <c r="S555" t="s">
        <v>481</v>
      </c>
      <c r="T555" t="s">
        <v>1176</v>
      </c>
      <c r="U555" t="s">
        <v>1426</v>
      </c>
      <c r="V555" t="s">
        <v>1427</v>
      </c>
      <c r="W555" t="s">
        <v>1427</v>
      </c>
      <c r="Y555" t="s">
        <v>1871</v>
      </c>
      <c r="Z555" s="2">
        <v>44069.475717592592</v>
      </c>
      <c r="AA555" s="2">
        <v>44069.392384259263</v>
      </c>
      <c r="AC555">
        <v>0</v>
      </c>
      <c r="AD555" s="3" t="s">
        <v>2585</v>
      </c>
      <c r="AE555">
        <v>0</v>
      </c>
      <c r="AF555" t="s">
        <v>2856</v>
      </c>
      <c r="AH555">
        <v>0</v>
      </c>
    </row>
    <row r="556" spans="1:34" x14ac:dyDescent="0.25">
      <c r="A556">
        <v>6279</v>
      </c>
      <c r="B556">
        <v>1</v>
      </c>
      <c r="C556">
        <v>45.9</v>
      </c>
      <c r="D556">
        <f>(C556-32.5)/27.8</f>
        <v>0.48201438848920858</v>
      </c>
      <c r="E556">
        <v>10</v>
      </c>
      <c r="F556" t="s">
        <v>34</v>
      </c>
      <c r="G556">
        <v>16247</v>
      </c>
      <c r="H556">
        <v>0</v>
      </c>
      <c r="I556">
        <v>0</v>
      </c>
      <c r="J556">
        <v>0</v>
      </c>
      <c r="K556">
        <v>0</v>
      </c>
      <c r="L556">
        <v>0</v>
      </c>
      <c r="M556" t="s">
        <v>37</v>
      </c>
      <c r="O556">
        <v>2</v>
      </c>
      <c r="P556" s="2">
        <v>43718.481678240743</v>
      </c>
      <c r="Q556" s="2">
        <v>43718.398344907408</v>
      </c>
      <c r="S556" t="s">
        <v>702</v>
      </c>
      <c r="T556" t="s">
        <v>1387</v>
      </c>
      <c r="U556" t="s">
        <v>1426</v>
      </c>
      <c r="V556" t="s">
        <v>1427</v>
      </c>
      <c r="W556" t="s">
        <v>1427</v>
      </c>
      <c r="Y556" t="s">
        <v>2093</v>
      </c>
      <c r="Z556" s="2">
        <v>43964.725740740738</v>
      </c>
      <c r="AA556" s="2">
        <v>43964.642407407409</v>
      </c>
      <c r="AC556">
        <v>0</v>
      </c>
      <c r="AD556" s="3" t="s">
        <v>2807</v>
      </c>
      <c r="AE556">
        <v>0</v>
      </c>
      <c r="AF556" t="s">
        <v>2856</v>
      </c>
      <c r="AH556">
        <v>0</v>
      </c>
    </row>
    <row r="557" spans="1:34" x14ac:dyDescent="0.25">
      <c r="A557">
        <v>4039</v>
      </c>
      <c r="B557">
        <v>1</v>
      </c>
      <c r="C557">
        <v>46</v>
      </c>
      <c r="D557">
        <f>(C557-32.5)/27.8</f>
        <v>0.48561151079136688</v>
      </c>
      <c r="E557">
        <v>0</v>
      </c>
      <c r="F557" t="s">
        <v>33</v>
      </c>
      <c r="G557">
        <v>19815</v>
      </c>
      <c r="H557">
        <v>0</v>
      </c>
      <c r="I557">
        <v>0</v>
      </c>
      <c r="J557">
        <v>0</v>
      </c>
      <c r="K557">
        <v>0</v>
      </c>
      <c r="L557">
        <v>0</v>
      </c>
      <c r="M557" t="s">
        <v>37</v>
      </c>
      <c r="O557">
        <v>2</v>
      </c>
      <c r="P557" s="2">
        <v>43143.378206018519</v>
      </c>
      <c r="Q557" s="2">
        <v>43143.336539351847</v>
      </c>
      <c r="S557" t="s">
        <v>42</v>
      </c>
      <c r="T557" t="s">
        <v>753</v>
      </c>
      <c r="U557" t="s">
        <v>1426</v>
      </c>
      <c r="V557" t="s">
        <v>1427</v>
      </c>
      <c r="W557" t="s">
        <v>1427</v>
      </c>
      <c r="Y557" t="s">
        <v>1432</v>
      </c>
      <c r="Z557" s="2">
        <v>43834.691782407397</v>
      </c>
      <c r="AA557" s="2">
        <v>43834.65011574074</v>
      </c>
      <c r="AC557">
        <v>0</v>
      </c>
      <c r="AD557" s="3" t="s">
        <v>2146</v>
      </c>
      <c r="AE557">
        <v>0</v>
      </c>
      <c r="AF557" t="s">
        <v>2856</v>
      </c>
      <c r="AH557">
        <v>0</v>
      </c>
    </row>
    <row r="558" spans="1:34" x14ac:dyDescent="0.25">
      <c r="A558">
        <v>4902</v>
      </c>
      <c r="B558">
        <v>1</v>
      </c>
      <c r="C558">
        <v>46</v>
      </c>
      <c r="D558">
        <f>(C558-32.5)/27.8</f>
        <v>0.48561151079136688</v>
      </c>
      <c r="E558">
        <v>11</v>
      </c>
      <c r="F558" t="s">
        <v>34</v>
      </c>
      <c r="G558">
        <v>13052</v>
      </c>
      <c r="H558">
        <v>0</v>
      </c>
      <c r="I558">
        <v>0</v>
      </c>
      <c r="J558">
        <v>0</v>
      </c>
      <c r="K558">
        <v>0</v>
      </c>
      <c r="L558">
        <v>0</v>
      </c>
      <c r="M558" t="s">
        <v>37</v>
      </c>
      <c r="O558">
        <v>2</v>
      </c>
      <c r="P558" s="2">
        <v>43235.420405092591</v>
      </c>
      <c r="Q558" s="2">
        <v>43235.337071759262</v>
      </c>
      <c r="S558" t="s">
        <v>417</v>
      </c>
      <c r="T558" t="s">
        <v>1113</v>
      </c>
      <c r="U558" t="s">
        <v>1426</v>
      </c>
      <c r="V558" t="s">
        <v>1427</v>
      </c>
      <c r="W558" t="s">
        <v>1427</v>
      </c>
      <c r="Y558" t="s">
        <v>1807</v>
      </c>
      <c r="Z558" s="2">
        <v>44069.475706018522</v>
      </c>
      <c r="AA558" s="2">
        <v>44069.392372685194</v>
      </c>
      <c r="AC558">
        <v>0</v>
      </c>
      <c r="AD558" s="3" t="s">
        <v>2521</v>
      </c>
      <c r="AE558">
        <v>0</v>
      </c>
      <c r="AF558" t="s">
        <v>2856</v>
      </c>
      <c r="AH558">
        <v>0</v>
      </c>
    </row>
    <row r="559" spans="1:34" x14ac:dyDescent="0.25">
      <c r="A559">
        <v>5950</v>
      </c>
      <c r="B559">
        <v>1</v>
      </c>
      <c r="C559">
        <v>46</v>
      </c>
      <c r="D559">
        <f>(C559-32.5)/27.8</f>
        <v>0.48561151079136688</v>
      </c>
      <c r="E559">
        <v>0</v>
      </c>
      <c r="F559" t="s">
        <v>33</v>
      </c>
      <c r="G559">
        <v>15432</v>
      </c>
      <c r="H559">
        <v>0</v>
      </c>
      <c r="I559">
        <v>0</v>
      </c>
      <c r="J559">
        <v>0</v>
      </c>
      <c r="K559">
        <v>0</v>
      </c>
      <c r="L559">
        <v>5</v>
      </c>
      <c r="M559" t="s">
        <v>37</v>
      </c>
      <c r="O559">
        <v>2</v>
      </c>
      <c r="P559" s="2">
        <v>43572.393194444441</v>
      </c>
      <c r="Q559" s="2">
        <v>43572.309861111113</v>
      </c>
      <c r="S559" t="s">
        <v>646</v>
      </c>
      <c r="T559" t="s">
        <v>1335</v>
      </c>
      <c r="U559" t="s">
        <v>1426</v>
      </c>
      <c r="V559" t="s">
        <v>1427</v>
      </c>
      <c r="W559" t="s">
        <v>1427</v>
      </c>
      <c r="Y559" t="s">
        <v>2037</v>
      </c>
      <c r="Z559" s="2">
        <v>44023.691006944442</v>
      </c>
      <c r="AA559" s="2">
        <v>44023.607673611114</v>
      </c>
      <c r="AC559">
        <v>0</v>
      </c>
      <c r="AD559" s="3" t="s">
        <v>2751</v>
      </c>
      <c r="AE559">
        <v>0</v>
      </c>
      <c r="AF559" t="s">
        <v>2856</v>
      </c>
      <c r="AH559">
        <v>0</v>
      </c>
    </row>
    <row r="560" spans="1:34" x14ac:dyDescent="0.25">
      <c r="A560">
        <v>6108</v>
      </c>
      <c r="B560">
        <v>1</v>
      </c>
      <c r="C560">
        <v>46</v>
      </c>
      <c r="D560">
        <f>(C560-32.5)/27.8</f>
        <v>0.48561151079136688</v>
      </c>
      <c r="E560">
        <v>0</v>
      </c>
      <c r="F560" t="s">
        <v>33</v>
      </c>
      <c r="G560">
        <v>14797</v>
      </c>
      <c r="H560">
        <v>0</v>
      </c>
      <c r="I560">
        <v>0</v>
      </c>
      <c r="J560">
        <v>0</v>
      </c>
      <c r="K560">
        <v>0</v>
      </c>
      <c r="L560">
        <v>0</v>
      </c>
      <c r="M560" t="s">
        <v>37</v>
      </c>
      <c r="O560">
        <v>2</v>
      </c>
      <c r="P560" s="2">
        <v>43624.420497685183</v>
      </c>
      <c r="Q560" s="2">
        <v>43624.337164351848</v>
      </c>
      <c r="S560" t="s">
        <v>677</v>
      </c>
      <c r="T560" t="s">
        <v>1366</v>
      </c>
      <c r="U560" t="s">
        <v>1426</v>
      </c>
      <c r="V560" t="s">
        <v>1427</v>
      </c>
      <c r="W560" t="s">
        <v>1427</v>
      </c>
      <c r="Y560" t="s">
        <v>2068</v>
      </c>
      <c r="Z560" s="2">
        <v>44070.607662037037</v>
      </c>
      <c r="AA560" s="2">
        <v>44070.524328703701</v>
      </c>
      <c r="AC560">
        <v>0</v>
      </c>
      <c r="AD560" s="3" t="s">
        <v>2782</v>
      </c>
      <c r="AE560">
        <v>0</v>
      </c>
      <c r="AF560" t="s">
        <v>2856</v>
      </c>
      <c r="AH560">
        <v>0</v>
      </c>
    </row>
    <row r="561" spans="1:34" x14ac:dyDescent="0.25">
      <c r="A561">
        <v>6137</v>
      </c>
      <c r="B561">
        <v>1</v>
      </c>
      <c r="C561">
        <v>46</v>
      </c>
      <c r="D561">
        <f>(C561-32.5)/27.8</f>
        <v>0.48561151079136688</v>
      </c>
      <c r="E561">
        <v>0</v>
      </c>
      <c r="F561" t="s">
        <v>33</v>
      </c>
      <c r="G561">
        <v>15834</v>
      </c>
      <c r="H561">
        <v>0</v>
      </c>
      <c r="I561">
        <v>0</v>
      </c>
      <c r="J561">
        <v>0</v>
      </c>
      <c r="K561">
        <v>0</v>
      </c>
      <c r="L561">
        <v>2</v>
      </c>
      <c r="M561" t="s">
        <v>37</v>
      </c>
      <c r="O561">
        <v>2</v>
      </c>
      <c r="P561" s="2">
        <v>43662.432326388887</v>
      </c>
      <c r="Q561" s="2">
        <v>43662.348993055559</v>
      </c>
      <c r="S561" t="s">
        <v>683</v>
      </c>
      <c r="T561" t="s">
        <v>1372</v>
      </c>
      <c r="U561" t="s">
        <v>1426</v>
      </c>
      <c r="V561" t="s">
        <v>1427</v>
      </c>
      <c r="W561" t="s">
        <v>1427</v>
      </c>
      <c r="Y561" t="s">
        <v>2074</v>
      </c>
      <c r="Z561" s="2">
        <v>43966.882291666669</v>
      </c>
      <c r="AA561" s="2">
        <v>43966.798958333333</v>
      </c>
      <c r="AC561">
        <v>0</v>
      </c>
      <c r="AD561" s="3" t="s">
        <v>2788</v>
      </c>
      <c r="AE561">
        <v>0</v>
      </c>
      <c r="AF561" t="s">
        <v>2856</v>
      </c>
      <c r="AH561">
        <v>0</v>
      </c>
    </row>
    <row r="562" spans="1:34" x14ac:dyDescent="0.25">
      <c r="A562">
        <v>6751</v>
      </c>
      <c r="B562">
        <v>1</v>
      </c>
      <c r="C562">
        <v>46.5</v>
      </c>
      <c r="D562">
        <f>(C562-32.5)/27.8</f>
        <v>0.50359712230215825</v>
      </c>
      <c r="E562">
        <v>0</v>
      </c>
      <c r="F562" t="s">
        <v>33</v>
      </c>
      <c r="G562">
        <v>16144</v>
      </c>
      <c r="H562">
        <v>0</v>
      </c>
      <c r="I562">
        <v>0</v>
      </c>
      <c r="J562">
        <v>0</v>
      </c>
      <c r="K562">
        <v>0</v>
      </c>
      <c r="L562">
        <v>0</v>
      </c>
      <c r="M562" t="s">
        <v>37</v>
      </c>
      <c r="O562">
        <v>2</v>
      </c>
      <c r="P562" s="2">
        <v>43900.585787037038</v>
      </c>
      <c r="Q562" s="2">
        <v>43900.544120370367</v>
      </c>
      <c r="S562" t="s">
        <v>737</v>
      </c>
      <c r="T562" t="s">
        <v>1414</v>
      </c>
      <c r="U562" t="s">
        <v>1426</v>
      </c>
      <c r="V562" t="s">
        <v>1427</v>
      </c>
      <c r="W562" t="s">
        <v>1427</v>
      </c>
      <c r="Y562" t="s">
        <v>2129</v>
      </c>
      <c r="Z562" s="2">
        <v>44070.395995370367</v>
      </c>
      <c r="AA562" s="2">
        <v>44070.312662037039</v>
      </c>
      <c r="AC562">
        <v>0</v>
      </c>
      <c r="AD562" s="3" t="s">
        <v>2843</v>
      </c>
      <c r="AE562">
        <v>0</v>
      </c>
      <c r="AF562" t="s">
        <v>2856</v>
      </c>
      <c r="AH562">
        <v>0</v>
      </c>
    </row>
    <row r="563" spans="1:34" x14ac:dyDescent="0.25">
      <c r="A563">
        <v>6753</v>
      </c>
      <c r="B563">
        <v>1</v>
      </c>
      <c r="C563">
        <v>46.5</v>
      </c>
      <c r="D563">
        <f>(C563-32.5)/27.8</f>
        <v>0.50359712230215825</v>
      </c>
      <c r="E563">
        <v>29</v>
      </c>
      <c r="F563" t="s">
        <v>34</v>
      </c>
      <c r="G563">
        <v>15256</v>
      </c>
      <c r="H563">
        <v>0</v>
      </c>
      <c r="I563">
        <v>0</v>
      </c>
      <c r="J563">
        <v>0</v>
      </c>
      <c r="K563">
        <v>0</v>
      </c>
      <c r="L563">
        <v>0</v>
      </c>
      <c r="M563" t="s">
        <v>37</v>
      </c>
      <c r="O563">
        <v>2</v>
      </c>
      <c r="P563" s="2">
        <v>43900.590069444443</v>
      </c>
      <c r="Q563" s="2">
        <v>43900.548402777778</v>
      </c>
      <c r="S563" t="s">
        <v>738</v>
      </c>
      <c r="T563" t="s">
        <v>1415</v>
      </c>
      <c r="U563" t="s">
        <v>1426</v>
      </c>
      <c r="V563" t="s">
        <v>1427</v>
      </c>
      <c r="W563" t="s">
        <v>1427</v>
      </c>
      <c r="Y563" t="s">
        <v>2130</v>
      </c>
      <c r="Z563" s="2">
        <v>44042.395937499998</v>
      </c>
      <c r="AA563" s="2">
        <v>44042.312604166669</v>
      </c>
      <c r="AC563">
        <v>0</v>
      </c>
      <c r="AD563" s="3" t="s">
        <v>2844</v>
      </c>
      <c r="AE563">
        <v>0</v>
      </c>
      <c r="AF563" t="s">
        <v>2856</v>
      </c>
      <c r="AH563">
        <v>0</v>
      </c>
    </row>
    <row r="564" spans="1:34" x14ac:dyDescent="0.25">
      <c r="A564">
        <v>6884</v>
      </c>
      <c r="B564">
        <v>1</v>
      </c>
      <c r="C564">
        <v>46.5</v>
      </c>
      <c r="D564">
        <f>(C564-32.5)/27.8</f>
        <v>0.50359712230215825</v>
      </c>
      <c r="E564">
        <v>12</v>
      </c>
      <c r="F564" t="s">
        <v>34</v>
      </c>
      <c r="G564">
        <v>15735</v>
      </c>
      <c r="H564">
        <v>0</v>
      </c>
      <c r="I564">
        <v>0</v>
      </c>
      <c r="J564">
        <v>0</v>
      </c>
      <c r="K564">
        <v>0</v>
      </c>
      <c r="L564">
        <v>0</v>
      </c>
      <c r="M564" t="s">
        <v>37</v>
      </c>
      <c r="O564">
        <v>2</v>
      </c>
      <c r="P564" s="2">
        <v>43945.871828703697</v>
      </c>
      <c r="Q564" s="2">
        <v>43945.788495370369</v>
      </c>
      <c r="S564" t="s">
        <v>739</v>
      </c>
      <c r="T564" t="s">
        <v>1416</v>
      </c>
      <c r="U564" t="s">
        <v>1426</v>
      </c>
      <c r="V564" t="s">
        <v>1427</v>
      </c>
      <c r="W564" t="s">
        <v>1427</v>
      </c>
      <c r="Y564" t="s">
        <v>2131</v>
      </c>
      <c r="Z564" s="2">
        <v>44064.656284722223</v>
      </c>
      <c r="AA564" s="2">
        <v>44064.572951388887</v>
      </c>
      <c r="AC564">
        <v>0</v>
      </c>
      <c r="AD564" s="3" t="s">
        <v>2845</v>
      </c>
      <c r="AE564">
        <v>0</v>
      </c>
      <c r="AF564" t="s">
        <v>2856</v>
      </c>
      <c r="AH564">
        <v>0</v>
      </c>
    </row>
    <row r="565" spans="1:34" x14ac:dyDescent="0.25">
      <c r="A565">
        <v>6631</v>
      </c>
      <c r="B565">
        <v>1</v>
      </c>
      <c r="C565">
        <v>47.2</v>
      </c>
      <c r="D565">
        <f>(C565-32.5)/27.8</f>
        <v>0.52877697841726623</v>
      </c>
      <c r="E565">
        <v>12</v>
      </c>
      <c r="F565" t="s">
        <v>34</v>
      </c>
      <c r="G565">
        <v>15795</v>
      </c>
      <c r="H565">
        <v>0</v>
      </c>
      <c r="I565">
        <v>0</v>
      </c>
      <c r="J565">
        <v>0</v>
      </c>
      <c r="K565">
        <v>0</v>
      </c>
      <c r="L565">
        <v>0</v>
      </c>
      <c r="M565" t="s">
        <v>37</v>
      </c>
      <c r="O565">
        <v>2</v>
      </c>
      <c r="P565" s="2">
        <v>43853.503217592603</v>
      </c>
      <c r="Q565" s="2">
        <v>43853.461550925917</v>
      </c>
      <c r="S565" t="s">
        <v>730</v>
      </c>
      <c r="T565" t="s">
        <v>1410</v>
      </c>
      <c r="U565" t="s">
        <v>1426</v>
      </c>
      <c r="V565" t="s">
        <v>1427</v>
      </c>
      <c r="W565" t="s">
        <v>1427</v>
      </c>
      <c r="Y565" t="s">
        <v>2121</v>
      </c>
      <c r="Z565" s="2">
        <v>43883.375185185178</v>
      </c>
      <c r="AA565" s="2">
        <v>43883.333518518521</v>
      </c>
      <c r="AC565">
        <v>0</v>
      </c>
      <c r="AD565" s="3" t="s">
        <v>2835</v>
      </c>
      <c r="AE565">
        <v>0</v>
      </c>
      <c r="AF565" t="s">
        <v>2856</v>
      </c>
      <c r="AH565">
        <v>0</v>
      </c>
    </row>
    <row r="566" spans="1:34" x14ac:dyDescent="0.25">
      <c r="A566">
        <v>5522</v>
      </c>
      <c r="B566">
        <v>1</v>
      </c>
      <c r="C566">
        <v>48.4</v>
      </c>
      <c r="D566">
        <f>(C566-32.5)/27.8</f>
        <v>0.57194244604316535</v>
      </c>
      <c r="E566">
        <v>10</v>
      </c>
      <c r="F566" t="s">
        <v>34</v>
      </c>
      <c r="G566">
        <v>15861</v>
      </c>
      <c r="H566">
        <v>0</v>
      </c>
      <c r="I566">
        <v>0</v>
      </c>
      <c r="J566">
        <v>0</v>
      </c>
      <c r="K566">
        <v>0</v>
      </c>
      <c r="L566">
        <v>1</v>
      </c>
      <c r="M566" t="s">
        <v>37</v>
      </c>
      <c r="O566">
        <v>2</v>
      </c>
      <c r="P566" s="2">
        <v>43404.578113425923</v>
      </c>
      <c r="Q566" s="2">
        <v>43404.536446759259</v>
      </c>
      <c r="S566" t="s">
        <v>524</v>
      </c>
      <c r="T566" t="s">
        <v>1219</v>
      </c>
      <c r="U566" t="s">
        <v>1426</v>
      </c>
      <c r="V566" t="s">
        <v>1427</v>
      </c>
      <c r="W566" t="s">
        <v>1427</v>
      </c>
      <c r="Y566" t="s">
        <v>1914</v>
      </c>
      <c r="Z566" s="2">
        <v>44068.440995370373</v>
      </c>
      <c r="AA566" s="2">
        <v>44068.357662037037</v>
      </c>
      <c r="AC566">
        <v>0</v>
      </c>
      <c r="AD566" s="3" t="s">
        <v>2628</v>
      </c>
      <c r="AE566">
        <v>0</v>
      </c>
      <c r="AF566" t="s">
        <v>2856</v>
      </c>
      <c r="AH566">
        <v>0</v>
      </c>
    </row>
    <row r="567" spans="1:34" x14ac:dyDescent="0.25">
      <c r="A567">
        <v>4211</v>
      </c>
      <c r="B567">
        <v>1</v>
      </c>
      <c r="C567">
        <v>48.5</v>
      </c>
      <c r="D567">
        <f>(C567-32.5)/27.8</f>
        <v>0.57553956834532372</v>
      </c>
      <c r="E567">
        <v>0</v>
      </c>
      <c r="F567" t="s">
        <v>33</v>
      </c>
      <c r="G567">
        <v>15714</v>
      </c>
      <c r="H567">
        <v>0</v>
      </c>
      <c r="I567">
        <v>0</v>
      </c>
      <c r="J567">
        <v>0</v>
      </c>
      <c r="K567">
        <v>0</v>
      </c>
      <c r="L567">
        <v>1</v>
      </c>
      <c r="M567" t="s">
        <v>37</v>
      </c>
      <c r="O567">
        <v>2</v>
      </c>
      <c r="P567" s="2">
        <v>43147.410358796304</v>
      </c>
      <c r="Q567" s="2">
        <v>43147.368692129632</v>
      </c>
      <c r="S567" t="s">
        <v>166</v>
      </c>
      <c r="T567" t="s">
        <v>877</v>
      </c>
      <c r="U567" t="s">
        <v>1426</v>
      </c>
      <c r="V567" t="s">
        <v>1427</v>
      </c>
      <c r="W567" t="s">
        <v>1427</v>
      </c>
      <c r="Y567" t="s">
        <v>1556</v>
      </c>
      <c r="Z567" s="2">
        <v>43850.395972222221</v>
      </c>
      <c r="AA567" s="2">
        <v>43850.354305555556</v>
      </c>
      <c r="AC567">
        <v>0</v>
      </c>
      <c r="AD567" s="3" t="s">
        <v>2270</v>
      </c>
      <c r="AE567">
        <v>0</v>
      </c>
      <c r="AF567" t="s">
        <v>2856</v>
      </c>
      <c r="AH567">
        <v>0</v>
      </c>
    </row>
    <row r="568" spans="1:34" x14ac:dyDescent="0.25">
      <c r="A568">
        <v>5922</v>
      </c>
      <c r="B568">
        <v>1</v>
      </c>
      <c r="C568">
        <v>48.5</v>
      </c>
      <c r="D568">
        <f>(C568-32.5)/27.8</f>
        <v>0.57553956834532372</v>
      </c>
      <c r="E568">
        <v>0</v>
      </c>
      <c r="F568" t="s">
        <v>33</v>
      </c>
      <c r="G568">
        <v>15343</v>
      </c>
      <c r="H568">
        <v>0</v>
      </c>
      <c r="I568">
        <v>0</v>
      </c>
      <c r="J568">
        <v>0</v>
      </c>
      <c r="K568">
        <v>0</v>
      </c>
      <c r="L568">
        <v>17</v>
      </c>
      <c r="M568" t="s">
        <v>37</v>
      </c>
      <c r="O568">
        <v>2</v>
      </c>
      <c r="P568" s="2">
        <v>43561.41642361111</v>
      </c>
      <c r="Q568" s="2">
        <v>43561.333090277767</v>
      </c>
      <c r="S568" t="s">
        <v>642</v>
      </c>
      <c r="T568" t="s">
        <v>1331</v>
      </c>
      <c r="U568" t="s">
        <v>1426</v>
      </c>
      <c r="V568" t="s">
        <v>1427</v>
      </c>
      <c r="W568" t="s">
        <v>1427</v>
      </c>
      <c r="Y568" t="s">
        <v>2033</v>
      </c>
      <c r="Z568" s="2">
        <v>44048.607673611114</v>
      </c>
      <c r="AA568" s="2">
        <v>44048.524340277778</v>
      </c>
      <c r="AC568">
        <v>0</v>
      </c>
      <c r="AD568" s="3" t="s">
        <v>2747</v>
      </c>
      <c r="AE568">
        <v>0</v>
      </c>
      <c r="AF568" t="s">
        <v>2856</v>
      </c>
      <c r="AH568">
        <v>0</v>
      </c>
    </row>
    <row r="569" spans="1:34" x14ac:dyDescent="0.25">
      <c r="A569">
        <v>6038</v>
      </c>
      <c r="B569">
        <v>1</v>
      </c>
      <c r="C569">
        <v>48.5</v>
      </c>
      <c r="D569">
        <f>(C569-32.5)/27.8</f>
        <v>0.57553956834532372</v>
      </c>
      <c r="E569">
        <v>11</v>
      </c>
      <c r="F569" t="s">
        <v>34</v>
      </c>
      <c r="G569">
        <v>15318</v>
      </c>
      <c r="H569">
        <v>0</v>
      </c>
      <c r="I569">
        <v>0</v>
      </c>
      <c r="J569">
        <v>0</v>
      </c>
      <c r="K569">
        <v>0</v>
      </c>
      <c r="L569">
        <v>0</v>
      </c>
      <c r="M569" t="s">
        <v>37</v>
      </c>
      <c r="O569">
        <v>2</v>
      </c>
      <c r="P569" s="2">
        <v>43580.408182870371</v>
      </c>
      <c r="Q569" s="2">
        <v>43580.324849537043</v>
      </c>
      <c r="S569" t="s">
        <v>659</v>
      </c>
      <c r="T569" t="s">
        <v>1348</v>
      </c>
      <c r="U569" t="s">
        <v>1426</v>
      </c>
      <c r="V569" t="s">
        <v>1427</v>
      </c>
      <c r="W569" t="s">
        <v>1427</v>
      </c>
      <c r="Y569" t="s">
        <v>2050</v>
      </c>
      <c r="Z569" s="2">
        <v>44067.684050925927</v>
      </c>
      <c r="AA569" s="2">
        <v>44067.600717592592</v>
      </c>
      <c r="AC569">
        <v>0</v>
      </c>
      <c r="AD569" s="3" t="s">
        <v>2764</v>
      </c>
      <c r="AE569">
        <v>0</v>
      </c>
      <c r="AF569" t="s">
        <v>2856</v>
      </c>
      <c r="AH569">
        <v>0</v>
      </c>
    </row>
    <row r="570" spans="1:34" x14ac:dyDescent="0.25">
      <c r="A570">
        <v>6666</v>
      </c>
      <c r="B570">
        <v>1</v>
      </c>
      <c r="C570">
        <v>48.5</v>
      </c>
      <c r="D570">
        <f>(C570-32.5)/27.8</f>
        <v>0.57553956834532372</v>
      </c>
      <c r="E570">
        <v>24</v>
      </c>
      <c r="F570" t="s">
        <v>34</v>
      </c>
      <c r="G570">
        <v>16067</v>
      </c>
      <c r="H570">
        <v>0</v>
      </c>
      <c r="I570">
        <v>0</v>
      </c>
      <c r="J570">
        <v>0</v>
      </c>
      <c r="K570">
        <v>0</v>
      </c>
      <c r="L570">
        <v>0</v>
      </c>
      <c r="M570" t="s">
        <v>37</v>
      </c>
      <c r="O570">
        <v>2</v>
      </c>
      <c r="P570" s="2">
        <v>43883.603888888887</v>
      </c>
      <c r="Q570" s="2">
        <v>43883.562222222223</v>
      </c>
      <c r="S570" t="s">
        <v>735</v>
      </c>
      <c r="T570" t="s">
        <v>1252</v>
      </c>
      <c r="U570" t="s">
        <v>1426</v>
      </c>
      <c r="V570" t="s">
        <v>1427</v>
      </c>
      <c r="W570" t="s">
        <v>1427</v>
      </c>
      <c r="Y570" t="s">
        <v>2127</v>
      </c>
      <c r="Z570" s="2">
        <v>43883.609236111108</v>
      </c>
      <c r="AA570" s="2">
        <v>43883.567569444444</v>
      </c>
      <c r="AC570">
        <v>0</v>
      </c>
      <c r="AD570" s="3" t="s">
        <v>2841</v>
      </c>
      <c r="AE570">
        <v>0</v>
      </c>
      <c r="AF570" t="s">
        <v>2856</v>
      </c>
      <c r="AH570">
        <v>0</v>
      </c>
    </row>
    <row r="571" spans="1:34" x14ac:dyDescent="0.25">
      <c r="A571">
        <v>5003</v>
      </c>
      <c r="B571">
        <v>1</v>
      </c>
      <c r="C571">
        <v>48.7</v>
      </c>
      <c r="D571">
        <f>(C571-32.5)/27.8</f>
        <v>0.58273381294964033</v>
      </c>
      <c r="E571">
        <v>9</v>
      </c>
      <c r="F571" t="s">
        <v>34</v>
      </c>
      <c r="G571">
        <v>15869</v>
      </c>
      <c r="H571">
        <v>0</v>
      </c>
      <c r="I571">
        <v>0</v>
      </c>
      <c r="J571">
        <v>0</v>
      </c>
      <c r="K571">
        <v>0</v>
      </c>
      <c r="L571">
        <v>0</v>
      </c>
      <c r="M571" t="s">
        <v>37</v>
      </c>
      <c r="O571">
        <v>2</v>
      </c>
      <c r="P571" s="2">
        <v>43298.412361111114</v>
      </c>
      <c r="Q571" s="2">
        <v>43298.329027777778</v>
      </c>
      <c r="S571" t="s">
        <v>466</v>
      </c>
      <c r="T571" t="s">
        <v>1162</v>
      </c>
      <c r="U571" t="s">
        <v>1426</v>
      </c>
      <c r="V571" t="s">
        <v>1427</v>
      </c>
      <c r="W571" t="s">
        <v>1427</v>
      </c>
      <c r="Y571" t="s">
        <v>1856</v>
      </c>
      <c r="Z571" s="2">
        <v>43830.396006944437</v>
      </c>
      <c r="AA571" s="2">
        <v>43830.35434027778</v>
      </c>
      <c r="AC571">
        <v>0</v>
      </c>
      <c r="AD571" s="3" t="s">
        <v>2570</v>
      </c>
      <c r="AE571">
        <v>0</v>
      </c>
      <c r="AF571" t="s">
        <v>2856</v>
      </c>
      <c r="AH571">
        <v>0</v>
      </c>
    </row>
    <row r="572" spans="1:34" x14ac:dyDescent="0.25">
      <c r="A572">
        <v>5006</v>
      </c>
      <c r="B572">
        <v>1</v>
      </c>
      <c r="C572">
        <v>48.7</v>
      </c>
      <c r="D572">
        <f>(C572-32.5)/27.8</f>
        <v>0.58273381294964033</v>
      </c>
      <c r="E572">
        <v>0</v>
      </c>
      <c r="F572" t="s">
        <v>33</v>
      </c>
      <c r="G572">
        <v>15870</v>
      </c>
      <c r="H572">
        <v>0</v>
      </c>
      <c r="I572">
        <v>0</v>
      </c>
      <c r="J572">
        <v>0</v>
      </c>
      <c r="K572">
        <v>0</v>
      </c>
      <c r="L572">
        <v>0</v>
      </c>
      <c r="M572" t="s">
        <v>37</v>
      </c>
      <c r="O572">
        <v>2</v>
      </c>
      <c r="P572" s="2">
        <v>43298.426712962973</v>
      </c>
      <c r="Q572" s="2">
        <v>43298.34337962963</v>
      </c>
      <c r="S572" t="s">
        <v>468</v>
      </c>
      <c r="T572" t="s">
        <v>1164</v>
      </c>
      <c r="U572" t="s">
        <v>1426</v>
      </c>
      <c r="V572" t="s">
        <v>1427</v>
      </c>
      <c r="W572" t="s">
        <v>1427</v>
      </c>
      <c r="Y572" t="s">
        <v>1858</v>
      </c>
      <c r="Z572" s="2">
        <v>44013.454895833333</v>
      </c>
      <c r="AA572" s="2">
        <v>44013.371562499997</v>
      </c>
      <c r="AC572">
        <v>0</v>
      </c>
      <c r="AD572" s="3" t="s">
        <v>2572</v>
      </c>
      <c r="AE572">
        <v>0</v>
      </c>
      <c r="AF572" t="s">
        <v>2856</v>
      </c>
      <c r="AH572">
        <v>0</v>
      </c>
    </row>
    <row r="573" spans="1:34" x14ac:dyDescent="0.25">
      <c r="A573">
        <v>4658</v>
      </c>
      <c r="B573">
        <v>1</v>
      </c>
      <c r="C573">
        <v>48.8</v>
      </c>
      <c r="D573">
        <f>(C573-32.5)/27.8</f>
        <v>0.58633093525179847</v>
      </c>
      <c r="E573">
        <v>12</v>
      </c>
      <c r="F573" t="s">
        <v>34</v>
      </c>
      <c r="G573">
        <v>13517</v>
      </c>
      <c r="H573">
        <v>0</v>
      </c>
      <c r="I573">
        <v>0</v>
      </c>
      <c r="J573">
        <v>0</v>
      </c>
      <c r="K573">
        <v>0</v>
      </c>
      <c r="L573">
        <v>0</v>
      </c>
      <c r="M573" t="s">
        <v>37</v>
      </c>
      <c r="O573">
        <v>2</v>
      </c>
      <c r="P573" s="2">
        <v>43207.427881944437</v>
      </c>
      <c r="Q573" s="2">
        <v>43207.344548611109</v>
      </c>
      <c r="S573" t="s">
        <v>313</v>
      </c>
      <c r="T573" t="s">
        <v>1010</v>
      </c>
      <c r="U573" t="s">
        <v>1426</v>
      </c>
      <c r="V573" t="s">
        <v>1427</v>
      </c>
      <c r="W573" t="s">
        <v>1427</v>
      </c>
      <c r="Y573" t="s">
        <v>1703</v>
      </c>
      <c r="Z573" s="2">
        <v>43580.396180555559</v>
      </c>
      <c r="AA573" s="2">
        <v>43580.312847222223</v>
      </c>
      <c r="AC573">
        <v>0</v>
      </c>
      <c r="AD573" s="3" t="s">
        <v>2417</v>
      </c>
      <c r="AE573">
        <v>0</v>
      </c>
      <c r="AF573" t="s">
        <v>2856</v>
      </c>
      <c r="AH573">
        <v>0</v>
      </c>
    </row>
    <row r="574" spans="1:34" x14ac:dyDescent="0.25">
      <c r="A574">
        <v>5548</v>
      </c>
      <c r="B574">
        <v>1</v>
      </c>
      <c r="C574">
        <v>48.8</v>
      </c>
      <c r="D574">
        <f>(C574-32.5)/27.8</f>
        <v>0.58633093525179847</v>
      </c>
      <c r="E574">
        <v>6</v>
      </c>
      <c r="F574" t="s">
        <v>34</v>
      </c>
      <c r="G574">
        <v>13965</v>
      </c>
      <c r="H574">
        <v>0</v>
      </c>
      <c r="I574">
        <v>0</v>
      </c>
      <c r="J574">
        <v>0</v>
      </c>
      <c r="K574">
        <v>0</v>
      </c>
      <c r="L574">
        <v>0</v>
      </c>
      <c r="M574" t="s">
        <v>37</v>
      </c>
      <c r="O574">
        <v>2</v>
      </c>
      <c r="P574" s="2">
        <v>43430.426215277781</v>
      </c>
      <c r="Q574" s="2">
        <v>43430.384548611109</v>
      </c>
      <c r="S574" t="s">
        <v>531</v>
      </c>
      <c r="T574" t="s">
        <v>1226</v>
      </c>
      <c r="U574" t="s">
        <v>1426</v>
      </c>
      <c r="V574" t="s">
        <v>1427</v>
      </c>
      <c r="W574" t="s">
        <v>1427</v>
      </c>
      <c r="Y574" t="s">
        <v>1922</v>
      </c>
      <c r="Z574" s="2">
        <v>43579.865439814806</v>
      </c>
      <c r="AA574" s="2">
        <v>43579.782106481478</v>
      </c>
      <c r="AC574">
        <v>0</v>
      </c>
      <c r="AD574" s="3" t="s">
        <v>2636</v>
      </c>
      <c r="AE574">
        <v>0</v>
      </c>
      <c r="AF574" t="s">
        <v>2856</v>
      </c>
      <c r="AH574">
        <v>0</v>
      </c>
    </row>
    <row r="575" spans="1:34" x14ac:dyDescent="0.25">
      <c r="A575">
        <v>4144</v>
      </c>
      <c r="B575">
        <v>1</v>
      </c>
      <c r="C575">
        <v>49</v>
      </c>
      <c r="D575">
        <f>(C575-32.5)/27.8</f>
        <v>0.59352517985611508</v>
      </c>
      <c r="E575">
        <v>11</v>
      </c>
      <c r="F575" t="s">
        <v>34</v>
      </c>
      <c r="G575">
        <v>1662</v>
      </c>
      <c r="H575">
        <v>0</v>
      </c>
      <c r="I575">
        <v>0</v>
      </c>
      <c r="J575">
        <v>0</v>
      </c>
      <c r="K575">
        <v>0</v>
      </c>
      <c r="L575">
        <v>87</v>
      </c>
      <c r="M575" t="s">
        <v>37</v>
      </c>
      <c r="O575">
        <v>2</v>
      </c>
      <c r="P575" s="2">
        <v>43144.553761574083</v>
      </c>
      <c r="Q575" s="2">
        <v>43144.512094907397</v>
      </c>
      <c r="S575" t="s">
        <v>109</v>
      </c>
      <c r="T575" t="s">
        <v>820</v>
      </c>
      <c r="U575" t="s">
        <v>1426</v>
      </c>
      <c r="V575" t="s">
        <v>1427</v>
      </c>
      <c r="W575" t="s">
        <v>1427</v>
      </c>
      <c r="Y575" t="s">
        <v>1499</v>
      </c>
      <c r="Z575" s="2">
        <v>44057.697951388887</v>
      </c>
      <c r="AA575" s="2">
        <v>44057.614618055559</v>
      </c>
      <c r="AC575">
        <v>0</v>
      </c>
      <c r="AD575" s="3" t="s">
        <v>2213</v>
      </c>
      <c r="AE575">
        <v>0</v>
      </c>
      <c r="AF575" t="s">
        <v>2856</v>
      </c>
      <c r="AH575">
        <v>0</v>
      </c>
    </row>
    <row r="576" spans="1:34" x14ac:dyDescent="0.25">
      <c r="A576">
        <v>4334</v>
      </c>
      <c r="B576">
        <v>1</v>
      </c>
      <c r="C576">
        <v>49</v>
      </c>
      <c r="D576">
        <f>(C576-32.5)/27.8</f>
        <v>0.59352517985611508</v>
      </c>
      <c r="E576">
        <v>0</v>
      </c>
      <c r="F576" t="s">
        <v>33</v>
      </c>
      <c r="G576">
        <v>7818</v>
      </c>
      <c r="H576">
        <v>0</v>
      </c>
      <c r="I576">
        <v>0</v>
      </c>
      <c r="J576">
        <v>0</v>
      </c>
      <c r="K576">
        <v>0</v>
      </c>
      <c r="L576">
        <v>96</v>
      </c>
      <c r="M576" t="s">
        <v>37</v>
      </c>
      <c r="O576">
        <v>2</v>
      </c>
      <c r="P576" s="2">
        <v>43160.585231481477</v>
      </c>
      <c r="Q576" s="2">
        <v>43160.543564814812</v>
      </c>
      <c r="S576" t="s">
        <v>232</v>
      </c>
      <c r="T576" t="s">
        <v>943</v>
      </c>
      <c r="U576" t="s">
        <v>1426</v>
      </c>
      <c r="V576" t="s">
        <v>1427</v>
      </c>
      <c r="W576" t="s">
        <v>1427</v>
      </c>
      <c r="Y576" t="s">
        <v>1622</v>
      </c>
      <c r="Z576" s="2">
        <v>44055.583368055559</v>
      </c>
      <c r="AA576" s="2">
        <v>44055.500034722223</v>
      </c>
      <c r="AC576">
        <v>0</v>
      </c>
      <c r="AD576" s="3" t="s">
        <v>2336</v>
      </c>
      <c r="AE576">
        <v>0</v>
      </c>
      <c r="AF576" t="s">
        <v>2856</v>
      </c>
      <c r="AH576">
        <v>0</v>
      </c>
    </row>
    <row r="577" spans="1:34" x14ac:dyDescent="0.25">
      <c r="A577">
        <v>4604</v>
      </c>
      <c r="B577">
        <v>1</v>
      </c>
      <c r="C577">
        <v>49</v>
      </c>
      <c r="D577">
        <f>(C577-32.5)/27.8</f>
        <v>0.59352517985611508</v>
      </c>
      <c r="E577">
        <v>9</v>
      </c>
      <c r="F577" t="s">
        <v>34</v>
      </c>
      <c r="G577">
        <v>15660</v>
      </c>
      <c r="H577">
        <v>0</v>
      </c>
      <c r="I577">
        <v>0</v>
      </c>
      <c r="J577">
        <v>0</v>
      </c>
      <c r="K577">
        <v>0</v>
      </c>
      <c r="L577">
        <v>1</v>
      </c>
      <c r="M577" t="s">
        <v>37</v>
      </c>
      <c r="O577">
        <v>2</v>
      </c>
      <c r="P577" s="2">
        <v>43203.590983796297</v>
      </c>
      <c r="Q577" s="2">
        <v>43203.507650462961</v>
      </c>
      <c r="S577" t="s">
        <v>273</v>
      </c>
      <c r="T577" t="s">
        <v>983</v>
      </c>
      <c r="U577" t="s">
        <v>1426</v>
      </c>
      <c r="V577" t="s">
        <v>1427</v>
      </c>
      <c r="W577" t="s">
        <v>1427</v>
      </c>
      <c r="Y577" t="s">
        <v>1663</v>
      </c>
      <c r="Z577" s="2">
        <v>44064.725717592592</v>
      </c>
      <c r="AA577" s="2">
        <v>44064.642384259263</v>
      </c>
      <c r="AC577">
        <v>0</v>
      </c>
      <c r="AD577" s="3" t="s">
        <v>2377</v>
      </c>
      <c r="AE577">
        <v>0</v>
      </c>
      <c r="AF577" t="s">
        <v>2856</v>
      </c>
      <c r="AH577">
        <v>0</v>
      </c>
    </row>
    <row r="578" spans="1:34" x14ac:dyDescent="0.25">
      <c r="A578">
        <v>4651</v>
      </c>
      <c r="B578">
        <v>1</v>
      </c>
      <c r="C578">
        <v>49</v>
      </c>
      <c r="D578">
        <f>(C578-32.5)/27.8</f>
        <v>0.59352517985611508</v>
      </c>
      <c r="E578">
        <v>21</v>
      </c>
      <c r="F578" t="s">
        <v>34</v>
      </c>
      <c r="G578">
        <v>11849</v>
      </c>
      <c r="H578">
        <v>0</v>
      </c>
      <c r="I578">
        <v>0</v>
      </c>
      <c r="J578">
        <v>0</v>
      </c>
      <c r="K578">
        <v>0</v>
      </c>
      <c r="L578">
        <v>0</v>
      </c>
      <c r="M578" t="s">
        <v>37</v>
      </c>
      <c r="O578">
        <v>2</v>
      </c>
      <c r="P578" s="2">
        <v>43207.411666666667</v>
      </c>
      <c r="Q578" s="2">
        <v>43207.328333333331</v>
      </c>
      <c r="S578" t="s">
        <v>307</v>
      </c>
      <c r="T578" t="s">
        <v>1006</v>
      </c>
      <c r="U578" t="s">
        <v>1426</v>
      </c>
      <c r="V578" t="s">
        <v>1427</v>
      </c>
      <c r="W578" t="s">
        <v>1427</v>
      </c>
      <c r="Y578" t="s">
        <v>1697</v>
      </c>
      <c r="Z578" s="2">
        <v>44063.395868055559</v>
      </c>
      <c r="AA578" s="2">
        <v>44063.312534722223</v>
      </c>
      <c r="AC578">
        <v>0</v>
      </c>
      <c r="AD578" s="3" t="s">
        <v>2411</v>
      </c>
      <c r="AE578">
        <v>0</v>
      </c>
      <c r="AF578" t="s">
        <v>2856</v>
      </c>
      <c r="AH578">
        <v>0</v>
      </c>
    </row>
    <row r="579" spans="1:34" x14ac:dyDescent="0.25">
      <c r="A579">
        <v>4364</v>
      </c>
      <c r="B579">
        <v>1</v>
      </c>
      <c r="C579">
        <v>49.5</v>
      </c>
      <c r="D579">
        <f>(C579-32.5)/27.8</f>
        <v>0.61151079136690645</v>
      </c>
      <c r="E579">
        <v>6</v>
      </c>
      <c r="F579" t="s">
        <v>34</v>
      </c>
      <c r="G579">
        <v>11585</v>
      </c>
      <c r="H579">
        <v>0</v>
      </c>
      <c r="I579">
        <v>0</v>
      </c>
      <c r="J579">
        <v>0</v>
      </c>
      <c r="K579">
        <v>0</v>
      </c>
      <c r="L579">
        <v>1</v>
      </c>
      <c r="M579" t="s">
        <v>37</v>
      </c>
      <c r="O579">
        <v>2</v>
      </c>
      <c r="P579" s="2">
        <v>43171.419062499997</v>
      </c>
      <c r="Q579" s="2">
        <v>43171.377395833333</v>
      </c>
      <c r="S579" t="s">
        <v>244</v>
      </c>
      <c r="T579" t="s">
        <v>955</v>
      </c>
      <c r="U579" t="s">
        <v>1426</v>
      </c>
      <c r="V579" t="s">
        <v>1427</v>
      </c>
      <c r="W579" t="s">
        <v>1427</v>
      </c>
      <c r="Y579" t="s">
        <v>1634</v>
      </c>
      <c r="Z579" s="2">
        <v>44062.739606481482</v>
      </c>
      <c r="AA579" s="2">
        <v>44062.656273148154</v>
      </c>
      <c r="AC579">
        <v>0</v>
      </c>
      <c r="AD579" s="3" t="s">
        <v>2348</v>
      </c>
      <c r="AE579">
        <v>0</v>
      </c>
      <c r="AF579" t="s">
        <v>2856</v>
      </c>
      <c r="AH579">
        <v>0</v>
      </c>
    </row>
    <row r="580" spans="1:34" x14ac:dyDescent="0.25">
      <c r="A580">
        <v>4391</v>
      </c>
      <c r="B580">
        <v>1</v>
      </c>
      <c r="C580">
        <v>49.5</v>
      </c>
      <c r="D580">
        <f>(C580-32.5)/27.8</f>
        <v>0.61151079136690645</v>
      </c>
      <c r="E580">
        <v>7</v>
      </c>
      <c r="F580" t="s">
        <v>34</v>
      </c>
      <c r="G580">
        <v>11467</v>
      </c>
      <c r="H580">
        <v>0</v>
      </c>
      <c r="I580">
        <v>0</v>
      </c>
      <c r="J580">
        <v>0</v>
      </c>
      <c r="K580">
        <v>0</v>
      </c>
      <c r="L580">
        <v>0</v>
      </c>
      <c r="M580" t="s">
        <v>37</v>
      </c>
      <c r="O580">
        <v>2</v>
      </c>
      <c r="P580" s="2">
        <v>43181.425335648149</v>
      </c>
      <c r="Q580" s="2">
        <v>43181.383668981478</v>
      </c>
      <c r="S580" t="s">
        <v>245</v>
      </c>
      <c r="T580" t="s">
        <v>956</v>
      </c>
      <c r="U580" t="s">
        <v>1426</v>
      </c>
      <c r="V580" t="s">
        <v>1427</v>
      </c>
      <c r="W580" t="s">
        <v>1427</v>
      </c>
      <c r="Y580" t="s">
        <v>1635</v>
      </c>
      <c r="Z580" s="2">
        <v>44008.447928240741</v>
      </c>
      <c r="AA580" s="2">
        <v>44008.364594907413</v>
      </c>
      <c r="AC580">
        <v>0</v>
      </c>
      <c r="AD580" s="3" t="s">
        <v>2349</v>
      </c>
      <c r="AE580">
        <v>0</v>
      </c>
      <c r="AF580" t="s">
        <v>2856</v>
      </c>
      <c r="AH580">
        <v>0</v>
      </c>
    </row>
    <row r="581" spans="1:34" x14ac:dyDescent="0.25">
      <c r="A581">
        <v>4392</v>
      </c>
      <c r="B581">
        <v>1</v>
      </c>
      <c r="C581">
        <v>49.5</v>
      </c>
      <c r="D581">
        <f>(C581-32.5)/27.8</f>
        <v>0.61151079136690645</v>
      </c>
      <c r="E581">
        <v>13</v>
      </c>
      <c r="F581" t="s">
        <v>34</v>
      </c>
      <c r="G581">
        <v>11586</v>
      </c>
      <c r="H581">
        <v>0</v>
      </c>
      <c r="I581">
        <v>0</v>
      </c>
      <c r="J581">
        <v>0</v>
      </c>
      <c r="K581">
        <v>0</v>
      </c>
      <c r="L581">
        <v>0</v>
      </c>
      <c r="M581" t="s">
        <v>37</v>
      </c>
      <c r="O581">
        <v>2</v>
      </c>
      <c r="P581" s="2">
        <v>43181.436585648153</v>
      </c>
      <c r="Q581" s="2">
        <v>43181.394918981481</v>
      </c>
      <c r="S581" t="s">
        <v>246</v>
      </c>
      <c r="T581" t="s">
        <v>957</v>
      </c>
      <c r="U581" t="s">
        <v>1426</v>
      </c>
      <c r="V581" t="s">
        <v>1427</v>
      </c>
      <c r="W581" t="s">
        <v>1427</v>
      </c>
      <c r="Y581" t="s">
        <v>1636</v>
      </c>
      <c r="Z581" s="2">
        <v>44000.447939814818</v>
      </c>
      <c r="AA581" s="2">
        <v>44000.364606481482</v>
      </c>
      <c r="AC581">
        <v>0</v>
      </c>
      <c r="AD581" s="3" t="s">
        <v>2350</v>
      </c>
      <c r="AE581">
        <v>0</v>
      </c>
      <c r="AF581" t="s">
        <v>2856</v>
      </c>
      <c r="AH581">
        <v>0</v>
      </c>
    </row>
    <row r="582" spans="1:34" x14ac:dyDescent="0.25">
      <c r="A582">
        <v>4970</v>
      </c>
      <c r="B582">
        <v>1</v>
      </c>
      <c r="C582">
        <v>49.5</v>
      </c>
      <c r="D582">
        <f>(C582-32.5)/27.8</f>
        <v>0.61151079136690645</v>
      </c>
      <c r="E582">
        <v>0</v>
      </c>
      <c r="F582" t="s">
        <v>33</v>
      </c>
      <c r="G582">
        <v>11225</v>
      </c>
      <c r="H582">
        <v>0</v>
      </c>
      <c r="I582">
        <v>0</v>
      </c>
      <c r="J582">
        <v>0</v>
      </c>
      <c r="K582">
        <v>0</v>
      </c>
      <c r="L582">
        <v>0</v>
      </c>
      <c r="M582" t="s">
        <v>37</v>
      </c>
      <c r="O582">
        <v>2</v>
      </c>
      <c r="P582" s="2">
        <v>43257.699745370373</v>
      </c>
      <c r="Q582" s="2">
        <v>43257.616412037038</v>
      </c>
      <c r="S582" t="s">
        <v>453</v>
      </c>
      <c r="T582" t="s">
        <v>1149</v>
      </c>
      <c r="U582" t="s">
        <v>1426</v>
      </c>
      <c r="V582" t="s">
        <v>1427</v>
      </c>
      <c r="W582" t="s">
        <v>1427</v>
      </c>
      <c r="Y582" t="s">
        <v>1843</v>
      </c>
      <c r="Z582" s="2">
        <v>43602.423645833333</v>
      </c>
      <c r="AA582" s="2">
        <v>43602.340312499997</v>
      </c>
      <c r="AC582">
        <v>0</v>
      </c>
      <c r="AD582" s="3" t="s">
        <v>2557</v>
      </c>
      <c r="AE582">
        <v>0</v>
      </c>
      <c r="AF582" t="s">
        <v>2856</v>
      </c>
      <c r="AH582">
        <v>0</v>
      </c>
    </row>
    <row r="583" spans="1:34" x14ac:dyDescent="0.25">
      <c r="A583">
        <v>5486</v>
      </c>
      <c r="B583">
        <v>1</v>
      </c>
      <c r="C583">
        <v>49.5</v>
      </c>
      <c r="D583">
        <f>(C583-32.5)/27.8</f>
        <v>0.61151079136690645</v>
      </c>
      <c r="E583">
        <v>5</v>
      </c>
      <c r="F583" t="s">
        <v>34</v>
      </c>
      <c r="G583">
        <v>16130</v>
      </c>
      <c r="H583">
        <v>0</v>
      </c>
      <c r="I583">
        <v>0</v>
      </c>
      <c r="J583">
        <v>0</v>
      </c>
      <c r="K583">
        <v>0</v>
      </c>
      <c r="L583">
        <v>9</v>
      </c>
      <c r="M583" t="s">
        <v>37</v>
      </c>
      <c r="O583">
        <v>2</v>
      </c>
      <c r="P583" s="2">
        <v>43382.640497685177</v>
      </c>
      <c r="Q583" s="2">
        <v>43382.557164351849</v>
      </c>
      <c r="S583" t="s">
        <v>516</v>
      </c>
      <c r="T583" t="s">
        <v>1211</v>
      </c>
      <c r="U583" t="s">
        <v>1426</v>
      </c>
      <c r="V583" t="s">
        <v>1427</v>
      </c>
      <c r="W583" t="s">
        <v>1427</v>
      </c>
      <c r="Y583" t="s">
        <v>1906</v>
      </c>
      <c r="Z583" s="2">
        <v>44069.475717592592</v>
      </c>
      <c r="AA583" s="2">
        <v>44069.392384259263</v>
      </c>
      <c r="AC583">
        <v>0</v>
      </c>
      <c r="AD583" s="3" t="s">
        <v>2620</v>
      </c>
      <c r="AE583">
        <v>0</v>
      </c>
      <c r="AF583" t="s">
        <v>2856</v>
      </c>
      <c r="AH583">
        <v>0</v>
      </c>
    </row>
    <row r="584" spans="1:34" x14ac:dyDescent="0.25">
      <c r="A584">
        <v>5925</v>
      </c>
      <c r="B584">
        <v>1</v>
      </c>
      <c r="C584">
        <v>49.5</v>
      </c>
      <c r="D584">
        <f>(C584-32.5)/27.8</f>
        <v>0.61151079136690645</v>
      </c>
      <c r="E584">
        <v>12</v>
      </c>
      <c r="F584" t="s">
        <v>34</v>
      </c>
      <c r="G584">
        <v>15351</v>
      </c>
      <c r="H584">
        <v>0</v>
      </c>
      <c r="I584">
        <v>0</v>
      </c>
      <c r="J584">
        <v>0</v>
      </c>
      <c r="K584">
        <v>0</v>
      </c>
      <c r="L584">
        <v>2</v>
      </c>
      <c r="M584" t="s">
        <v>37</v>
      </c>
      <c r="O584">
        <v>2</v>
      </c>
      <c r="P584" s="2">
        <v>43561.42690972222</v>
      </c>
      <c r="Q584" s="2">
        <v>43561.343576388892</v>
      </c>
      <c r="S584" t="s">
        <v>643</v>
      </c>
      <c r="T584" t="s">
        <v>1332</v>
      </c>
      <c r="U584" t="s">
        <v>1426</v>
      </c>
      <c r="V584" t="s">
        <v>1427</v>
      </c>
      <c r="W584" t="s">
        <v>1427</v>
      </c>
      <c r="Y584" t="s">
        <v>2034</v>
      </c>
      <c r="Z584" s="2">
        <v>44030.440995370373</v>
      </c>
      <c r="AA584" s="2">
        <v>44030.357662037037</v>
      </c>
      <c r="AC584">
        <v>0</v>
      </c>
      <c r="AD584" s="3" t="s">
        <v>2748</v>
      </c>
      <c r="AE584">
        <v>0</v>
      </c>
      <c r="AF584" t="s">
        <v>2856</v>
      </c>
      <c r="AH584">
        <v>0</v>
      </c>
    </row>
    <row r="585" spans="1:34" x14ac:dyDescent="0.25">
      <c r="A585">
        <v>6926</v>
      </c>
      <c r="B585">
        <v>1</v>
      </c>
      <c r="C585">
        <v>49.9</v>
      </c>
      <c r="D585">
        <f>(C585-32.5)/27.8</f>
        <v>0.62589928057553945</v>
      </c>
      <c r="E585">
        <v>24</v>
      </c>
      <c r="F585" t="s">
        <v>34</v>
      </c>
      <c r="G585">
        <v>15845</v>
      </c>
      <c r="H585">
        <v>0</v>
      </c>
      <c r="I585">
        <v>0</v>
      </c>
      <c r="J585">
        <v>0</v>
      </c>
      <c r="K585">
        <v>0</v>
      </c>
      <c r="L585">
        <v>1</v>
      </c>
      <c r="M585" t="s">
        <v>37</v>
      </c>
      <c r="O585">
        <v>2</v>
      </c>
      <c r="P585" s="2">
        <v>43946.530127314807</v>
      </c>
      <c r="Q585" s="2">
        <v>43946.446793981479</v>
      </c>
      <c r="S585" t="s">
        <v>743</v>
      </c>
      <c r="T585" t="s">
        <v>1420</v>
      </c>
      <c r="U585" t="s">
        <v>1426</v>
      </c>
      <c r="V585" t="s">
        <v>1427</v>
      </c>
      <c r="W585" t="s">
        <v>1427</v>
      </c>
      <c r="Y585" t="s">
        <v>2135</v>
      </c>
      <c r="Z585" s="2">
        <v>44032.714849537027</v>
      </c>
      <c r="AA585" s="2">
        <v>44032.631516203714</v>
      </c>
      <c r="AC585">
        <v>0</v>
      </c>
      <c r="AD585" s="3" t="s">
        <v>2849</v>
      </c>
      <c r="AE585">
        <v>0</v>
      </c>
      <c r="AF585" t="s">
        <v>2856</v>
      </c>
      <c r="AH585">
        <v>0</v>
      </c>
    </row>
    <row r="586" spans="1:34" x14ac:dyDescent="0.25">
      <c r="A586">
        <v>4632</v>
      </c>
      <c r="B586">
        <v>1</v>
      </c>
      <c r="C586">
        <v>50</v>
      </c>
      <c r="D586">
        <f>(C586-32.5)/27.8</f>
        <v>0.62949640287769781</v>
      </c>
      <c r="E586">
        <v>3</v>
      </c>
      <c r="F586" t="s">
        <v>34</v>
      </c>
      <c r="G586">
        <v>2179</v>
      </c>
      <c r="H586">
        <v>0</v>
      </c>
      <c r="I586">
        <v>0</v>
      </c>
      <c r="J586">
        <v>0</v>
      </c>
      <c r="K586">
        <v>0</v>
      </c>
      <c r="L586">
        <v>0</v>
      </c>
      <c r="M586" t="s">
        <v>37</v>
      </c>
      <c r="O586">
        <v>2</v>
      </c>
      <c r="P586" s="2">
        <v>43204.497361111113</v>
      </c>
      <c r="Q586" s="2">
        <v>43204.414027777777</v>
      </c>
      <c r="S586" t="s">
        <v>297</v>
      </c>
      <c r="T586" t="s">
        <v>1000</v>
      </c>
      <c r="U586" t="s">
        <v>1426</v>
      </c>
      <c r="V586" t="s">
        <v>1427</v>
      </c>
      <c r="W586" t="s">
        <v>1427</v>
      </c>
      <c r="Y586" t="s">
        <v>1687</v>
      </c>
      <c r="Z586" s="2">
        <v>43754.597245370373</v>
      </c>
      <c r="AA586" s="2">
        <v>43754.513912037037</v>
      </c>
      <c r="AC586">
        <v>0</v>
      </c>
      <c r="AD586" s="3" t="s">
        <v>2401</v>
      </c>
      <c r="AE586">
        <v>0</v>
      </c>
      <c r="AF586" t="s">
        <v>2856</v>
      </c>
      <c r="AH586">
        <v>0</v>
      </c>
    </row>
    <row r="587" spans="1:34" x14ac:dyDescent="0.25">
      <c r="A587">
        <v>4636</v>
      </c>
      <c r="B587">
        <v>1</v>
      </c>
      <c r="C587">
        <v>50</v>
      </c>
      <c r="D587">
        <f>(C587-32.5)/27.8</f>
        <v>0.62949640287769781</v>
      </c>
      <c r="E587">
        <v>4</v>
      </c>
      <c r="F587" t="s">
        <v>34</v>
      </c>
      <c r="G587">
        <v>2361</v>
      </c>
      <c r="H587">
        <v>0</v>
      </c>
      <c r="I587">
        <v>0</v>
      </c>
      <c r="J587">
        <v>0</v>
      </c>
      <c r="K587">
        <v>0</v>
      </c>
      <c r="L587">
        <v>1</v>
      </c>
      <c r="M587" t="s">
        <v>37</v>
      </c>
      <c r="O587">
        <v>2</v>
      </c>
      <c r="P587" s="2">
        <v>43204.514513888891</v>
      </c>
      <c r="Q587" s="2">
        <v>43204.431180555563</v>
      </c>
      <c r="S587" t="s">
        <v>301</v>
      </c>
      <c r="T587" t="s">
        <v>1000</v>
      </c>
      <c r="U587" t="s">
        <v>1426</v>
      </c>
      <c r="V587" t="s">
        <v>1427</v>
      </c>
      <c r="W587" t="s">
        <v>1427</v>
      </c>
      <c r="Y587" t="s">
        <v>1691</v>
      </c>
      <c r="Z587" s="2">
        <v>44058.375150462962</v>
      </c>
      <c r="AA587" s="2">
        <v>44058.291817129633</v>
      </c>
      <c r="AC587">
        <v>0</v>
      </c>
      <c r="AD587" s="3" t="s">
        <v>2405</v>
      </c>
      <c r="AE587">
        <v>0</v>
      </c>
      <c r="AF587" t="s">
        <v>2856</v>
      </c>
      <c r="AH587">
        <v>0</v>
      </c>
    </row>
    <row r="588" spans="1:34" x14ac:dyDescent="0.25">
      <c r="A588">
        <v>4606</v>
      </c>
      <c r="B588">
        <v>1</v>
      </c>
      <c r="C588">
        <v>50.1</v>
      </c>
      <c r="D588">
        <f>(C588-32.5)/27.8</f>
        <v>0.63309352517985618</v>
      </c>
      <c r="E588">
        <v>41</v>
      </c>
      <c r="F588" t="s">
        <v>34</v>
      </c>
      <c r="G588">
        <v>15149</v>
      </c>
      <c r="H588">
        <v>0</v>
      </c>
      <c r="I588">
        <v>0</v>
      </c>
      <c r="J588">
        <v>0</v>
      </c>
      <c r="K588">
        <v>0</v>
      </c>
      <c r="L588">
        <v>1</v>
      </c>
      <c r="M588" t="s">
        <v>37</v>
      </c>
      <c r="O588">
        <v>2</v>
      </c>
      <c r="P588" s="2">
        <v>43203.59684027778</v>
      </c>
      <c r="Q588" s="2">
        <v>43203.513506944437</v>
      </c>
      <c r="S588" t="s">
        <v>275</v>
      </c>
      <c r="T588" t="s">
        <v>985</v>
      </c>
      <c r="U588" t="s">
        <v>1426</v>
      </c>
      <c r="V588" t="s">
        <v>1427</v>
      </c>
      <c r="W588" t="s">
        <v>1427</v>
      </c>
      <c r="Y588" t="s">
        <v>1665</v>
      </c>
      <c r="Z588" s="2">
        <v>43995.663229166668</v>
      </c>
      <c r="AA588" s="2">
        <v>43995.579895833333</v>
      </c>
      <c r="AC588">
        <v>0</v>
      </c>
      <c r="AD588" s="3" t="s">
        <v>2379</v>
      </c>
      <c r="AE588">
        <v>0</v>
      </c>
      <c r="AF588" t="s">
        <v>2856</v>
      </c>
      <c r="AH588">
        <v>0</v>
      </c>
    </row>
    <row r="589" spans="1:34" x14ac:dyDescent="0.25">
      <c r="A589">
        <v>6663</v>
      </c>
      <c r="B589">
        <v>1</v>
      </c>
      <c r="C589">
        <v>50.4</v>
      </c>
      <c r="D589">
        <f>(C589-32.5)/27.8</f>
        <v>0.64388489208633082</v>
      </c>
      <c r="E589">
        <v>6</v>
      </c>
      <c r="F589" t="s">
        <v>34</v>
      </c>
      <c r="G589">
        <v>16152</v>
      </c>
      <c r="H589">
        <v>0</v>
      </c>
      <c r="I589">
        <v>0</v>
      </c>
      <c r="J589">
        <v>0</v>
      </c>
      <c r="K589">
        <v>0</v>
      </c>
      <c r="L589">
        <v>0</v>
      </c>
      <c r="M589" t="s">
        <v>37</v>
      </c>
      <c r="O589">
        <v>2</v>
      </c>
      <c r="P589" s="2">
        <v>43883.584664351853</v>
      </c>
      <c r="Q589" s="2">
        <v>43883.542997685188</v>
      </c>
      <c r="S589" t="s">
        <v>733</v>
      </c>
      <c r="T589" t="s">
        <v>983</v>
      </c>
      <c r="U589" t="s">
        <v>1426</v>
      </c>
      <c r="V589" t="s">
        <v>1427</v>
      </c>
      <c r="W589" t="s">
        <v>1427</v>
      </c>
      <c r="Y589" t="s">
        <v>2124</v>
      </c>
      <c r="Z589" s="2">
        <v>44028.489618055559</v>
      </c>
      <c r="AA589" s="2">
        <v>44028.406284722223</v>
      </c>
      <c r="AC589">
        <v>0</v>
      </c>
      <c r="AD589" s="3" t="s">
        <v>2838</v>
      </c>
      <c r="AE589">
        <v>0</v>
      </c>
      <c r="AF589" t="s">
        <v>2856</v>
      </c>
      <c r="AH589">
        <v>0</v>
      </c>
    </row>
    <row r="590" spans="1:34" x14ac:dyDescent="0.25">
      <c r="A590">
        <v>6920</v>
      </c>
      <c r="B590">
        <v>1</v>
      </c>
      <c r="C590">
        <v>50.5</v>
      </c>
      <c r="D590">
        <f>(C590-32.5)/27.8</f>
        <v>0.64748201438848918</v>
      </c>
      <c r="E590">
        <v>1</v>
      </c>
      <c r="F590" t="s">
        <v>34</v>
      </c>
      <c r="G590">
        <v>15740</v>
      </c>
      <c r="H590">
        <v>0</v>
      </c>
      <c r="I590">
        <v>0</v>
      </c>
      <c r="J590">
        <v>0</v>
      </c>
      <c r="K590">
        <v>0</v>
      </c>
      <c r="L590">
        <v>0</v>
      </c>
      <c r="M590" t="s">
        <v>37</v>
      </c>
      <c r="O590">
        <v>2</v>
      </c>
      <c r="P590" s="2">
        <v>43946.522418981483</v>
      </c>
      <c r="Q590" s="2">
        <v>43946.439085648148</v>
      </c>
      <c r="S590" t="s">
        <v>742</v>
      </c>
      <c r="T590" t="s">
        <v>1419</v>
      </c>
      <c r="U590" t="s">
        <v>1426</v>
      </c>
      <c r="V590" t="s">
        <v>1427</v>
      </c>
      <c r="W590" t="s">
        <v>1427</v>
      </c>
      <c r="Y590" t="s">
        <v>2134</v>
      </c>
      <c r="Z590" s="2">
        <v>44070.482662037037</v>
      </c>
      <c r="AA590" s="2">
        <v>44070.399328703701</v>
      </c>
      <c r="AC590">
        <v>0</v>
      </c>
      <c r="AD590" s="3" t="s">
        <v>2848</v>
      </c>
      <c r="AE590">
        <v>0</v>
      </c>
      <c r="AF590" t="s">
        <v>2856</v>
      </c>
      <c r="AH590">
        <v>0</v>
      </c>
    </row>
    <row r="591" spans="1:34" x14ac:dyDescent="0.25">
      <c r="A591">
        <v>6620</v>
      </c>
      <c r="B591">
        <v>1</v>
      </c>
      <c r="C591">
        <v>51</v>
      </c>
      <c r="D591">
        <f>(C591-32.5)/27.8</f>
        <v>0.66546762589928055</v>
      </c>
      <c r="E591">
        <v>2</v>
      </c>
      <c r="F591" t="s">
        <v>34</v>
      </c>
      <c r="G591">
        <v>16046</v>
      </c>
      <c r="H591">
        <v>0</v>
      </c>
      <c r="I591">
        <v>0</v>
      </c>
      <c r="J591">
        <v>0</v>
      </c>
      <c r="K591">
        <v>0</v>
      </c>
      <c r="L591">
        <v>0</v>
      </c>
      <c r="M591" t="s">
        <v>37</v>
      </c>
      <c r="O591">
        <v>2</v>
      </c>
      <c r="P591" s="2">
        <v>43848.451516203713</v>
      </c>
      <c r="Q591" s="2">
        <v>43848.409849537027</v>
      </c>
      <c r="S591" t="s">
        <v>723</v>
      </c>
      <c r="T591" t="s">
        <v>936</v>
      </c>
      <c r="U591" t="s">
        <v>1426</v>
      </c>
      <c r="V591" t="s">
        <v>1427</v>
      </c>
      <c r="W591" t="s">
        <v>1427</v>
      </c>
      <c r="Y591" t="s">
        <v>2114</v>
      </c>
      <c r="Z591" s="2">
        <v>44055.489606481482</v>
      </c>
      <c r="AA591" s="2">
        <v>44055.406273148154</v>
      </c>
      <c r="AC591">
        <v>0</v>
      </c>
      <c r="AD591" s="3" t="s">
        <v>2828</v>
      </c>
      <c r="AE591">
        <v>0</v>
      </c>
      <c r="AF591" t="s">
        <v>2856</v>
      </c>
      <c r="AH591">
        <v>0</v>
      </c>
    </row>
    <row r="592" spans="1:34" x14ac:dyDescent="0.25">
      <c r="A592">
        <v>4356</v>
      </c>
      <c r="B592">
        <v>1</v>
      </c>
      <c r="C592">
        <v>51.6</v>
      </c>
      <c r="D592">
        <f>(C592-32.5)/27.8</f>
        <v>0.68705035971223027</v>
      </c>
      <c r="E592">
        <v>5</v>
      </c>
      <c r="F592" t="s">
        <v>34</v>
      </c>
      <c r="G592">
        <v>12585</v>
      </c>
      <c r="H592">
        <v>0</v>
      </c>
      <c r="I592">
        <v>0</v>
      </c>
      <c r="J592">
        <v>0</v>
      </c>
      <c r="K592">
        <v>0</v>
      </c>
      <c r="L592">
        <v>12</v>
      </c>
      <c r="M592" t="s">
        <v>37</v>
      </c>
      <c r="O592">
        <v>2</v>
      </c>
      <c r="P592" s="2">
        <v>43161.452245370368</v>
      </c>
      <c r="Q592" s="2">
        <v>43161.410578703697</v>
      </c>
      <c r="S592" t="s">
        <v>240</v>
      </c>
      <c r="T592" t="s">
        <v>951</v>
      </c>
      <c r="U592" t="s">
        <v>1426</v>
      </c>
      <c r="V592" t="s">
        <v>1427</v>
      </c>
      <c r="W592" t="s">
        <v>1427</v>
      </c>
      <c r="Y592" t="s">
        <v>1630</v>
      </c>
      <c r="Z592" s="2">
        <v>44042.475717592592</v>
      </c>
      <c r="AA592" s="2">
        <v>44042.392384259263</v>
      </c>
      <c r="AC592">
        <v>0</v>
      </c>
      <c r="AD592" s="3" t="s">
        <v>2344</v>
      </c>
      <c r="AE592">
        <v>0</v>
      </c>
      <c r="AF592" t="s">
        <v>2856</v>
      </c>
      <c r="AH592">
        <v>0</v>
      </c>
    </row>
    <row r="593" spans="1:34" x14ac:dyDescent="0.25">
      <c r="A593">
        <v>4625</v>
      </c>
      <c r="B593">
        <v>1</v>
      </c>
      <c r="C593">
        <v>52.4</v>
      </c>
      <c r="D593">
        <f>(C593-32.5)/27.8</f>
        <v>0.71582733812949628</v>
      </c>
      <c r="E593">
        <v>3</v>
      </c>
      <c r="F593" t="s">
        <v>34</v>
      </c>
      <c r="G593">
        <v>812</v>
      </c>
      <c r="H593">
        <v>0</v>
      </c>
      <c r="I593">
        <v>0</v>
      </c>
      <c r="J593">
        <v>0</v>
      </c>
      <c r="K593">
        <v>0</v>
      </c>
      <c r="L593">
        <v>0</v>
      </c>
      <c r="M593" t="s">
        <v>37</v>
      </c>
      <c r="O593">
        <v>2</v>
      </c>
      <c r="P593" s="2">
        <v>43204.482916666668</v>
      </c>
      <c r="Q593" s="2">
        <v>43204.399583333332</v>
      </c>
      <c r="S593" t="s">
        <v>290</v>
      </c>
      <c r="T593" t="s">
        <v>1000</v>
      </c>
      <c r="U593" t="s">
        <v>1426</v>
      </c>
      <c r="V593" t="s">
        <v>1427</v>
      </c>
      <c r="W593" t="s">
        <v>1427</v>
      </c>
      <c r="Y593" t="s">
        <v>1680</v>
      </c>
      <c r="Z593" s="2">
        <v>43455.701539351852</v>
      </c>
      <c r="AA593" s="2">
        <v>43455.659872685188</v>
      </c>
      <c r="AC593">
        <v>0</v>
      </c>
      <c r="AD593" s="3" t="s">
        <v>2394</v>
      </c>
      <c r="AE593">
        <v>0</v>
      </c>
      <c r="AF593" t="s">
        <v>2856</v>
      </c>
      <c r="AH593">
        <v>0</v>
      </c>
    </row>
    <row r="594" spans="1:34" x14ac:dyDescent="0.25">
      <c r="A594">
        <v>4629</v>
      </c>
      <c r="B594">
        <v>1</v>
      </c>
      <c r="C594">
        <v>52.4</v>
      </c>
      <c r="D594">
        <f>(C594-32.5)/27.8</f>
        <v>0.71582733812949628</v>
      </c>
      <c r="E594">
        <v>3</v>
      </c>
      <c r="F594" t="s">
        <v>34</v>
      </c>
      <c r="G594">
        <v>2534</v>
      </c>
      <c r="H594">
        <v>0</v>
      </c>
      <c r="I594">
        <v>0</v>
      </c>
      <c r="J594">
        <v>0</v>
      </c>
      <c r="K594">
        <v>0</v>
      </c>
      <c r="L594">
        <v>2</v>
      </c>
      <c r="M594" t="s">
        <v>37</v>
      </c>
      <c r="O594">
        <v>2</v>
      </c>
      <c r="P594" s="2">
        <v>43204.493391203701</v>
      </c>
      <c r="Q594" s="2">
        <v>43204.410057870373</v>
      </c>
      <c r="S594" t="s">
        <v>294</v>
      </c>
      <c r="T594" t="s">
        <v>1000</v>
      </c>
      <c r="U594" t="s">
        <v>1426</v>
      </c>
      <c r="V594" t="s">
        <v>1427</v>
      </c>
      <c r="W594" t="s">
        <v>1427</v>
      </c>
      <c r="Y594" t="s">
        <v>1684</v>
      </c>
      <c r="Z594" s="2">
        <v>44064.6562962963</v>
      </c>
      <c r="AA594" s="2">
        <v>44064.572962962957</v>
      </c>
      <c r="AC594">
        <v>0</v>
      </c>
      <c r="AD594" s="3" t="s">
        <v>2398</v>
      </c>
      <c r="AE594">
        <v>0</v>
      </c>
      <c r="AF594" t="s">
        <v>2856</v>
      </c>
      <c r="AH594">
        <v>0</v>
      </c>
    </row>
    <row r="595" spans="1:34" x14ac:dyDescent="0.25">
      <c r="A595">
        <v>4633</v>
      </c>
      <c r="B595">
        <v>1</v>
      </c>
      <c r="C595">
        <v>52.4</v>
      </c>
      <c r="D595">
        <f>(C595-32.5)/27.8</f>
        <v>0.71582733812949628</v>
      </c>
      <c r="E595">
        <v>2</v>
      </c>
      <c r="F595" t="s">
        <v>34</v>
      </c>
      <c r="G595">
        <v>804</v>
      </c>
      <c r="H595">
        <v>0</v>
      </c>
      <c r="I595">
        <v>0</v>
      </c>
      <c r="J595">
        <v>0</v>
      </c>
      <c r="K595">
        <v>0</v>
      </c>
      <c r="L595">
        <v>3</v>
      </c>
      <c r="M595" t="s">
        <v>37</v>
      </c>
      <c r="O595">
        <v>2</v>
      </c>
      <c r="P595" s="2">
        <v>43204.499675925923</v>
      </c>
      <c r="Q595" s="2">
        <v>43204.416342592587</v>
      </c>
      <c r="S595" t="s">
        <v>298</v>
      </c>
      <c r="T595" t="s">
        <v>1000</v>
      </c>
      <c r="U595" t="s">
        <v>1426</v>
      </c>
      <c r="V595" t="s">
        <v>1427</v>
      </c>
      <c r="W595" t="s">
        <v>1427</v>
      </c>
      <c r="Y595" t="s">
        <v>1688</v>
      </c>
      <c r="Z595" s="2">
        <v>44035.427118055559</v>
      </c>
      <c r="AA595" s="2">
        <v>44035.343784722223</v>
      </c>
      <c r="AC595">
        <v>0</v>
      </c>
      <c r="AD595" s="3" t="s">
        <v>2402</v>
      </c>
      <c r="AE595">
        <v>0</v>
      </c>
      <c r="AF595" t="s">
        <v>2856</v>
      </c>
      <c r="AH595">
        <v>0</v>
      </c>
    </row>
    <row r="596" spans="1:34" x14ac:dyDescent="0.25">
      <c r="A596">
        <v>5061</v>
      </c>
      <c r="B596">
        <v>1</v>
      </c>
      <c r="C596">
        <v>52.6</v>
      </c>
      <c r="D596">
        <f>(C596-32.5)/27.8</f>
        <v>0.72302158273381301</v>
      </c>
      <c r="E596">
        <v>24</v>
      </c>
      <c r="F596" t="s">
        <v>34</v>
      </c>
      <c r="G596">
        <v>15711</v>
      </c>
      <c r="H596">
        <v>0</v>
      </c>
      <c r="I596">
        <v>0</v>
      </c>
      <c r="J596">
        <v>0</v>
      </c>
      <c r="K596">
        <v>0</v>
      </c>
      <c r="L596">
        <v>0</v>
      </c>
      <c r="M596" t="s">
        <v>37</v>
      </c>
      <c r="O596">
        <v>2</v>
      </c>
      <c r="P596" s="2">
        <v>43312.439722222232</v>
      </c>
      <c r="Q596" s="2">
        <v>43312.356388888889</v>
      </c>
      <c r="S596" t="s">
        <v>480</v>
      </c>
      <c r="T596" t="s">
        <v>1175</v>
      </c>
      <c r="U596" t="s">
        <v>1426</v>
      </c>
      <c r="V596" t="s">
        <v>1427</v>
      </c>
      <c r="W596" t="s">
        <v>1427</v>
      </c>
      <c r="Y596" t="s">
        <v>1870</v>
      </c>
      <c r="Z596" s="2">
        <v>44015.395972222221</v>
      </c>
      <c r="AA596" s="2">
        <v>44015.312638888892</v>
      </c>
      <c r="AC596">
        <v>0</v>
      </c>
      <c r="AD596" s="3" t="s">
        <v>2584</v>
      </c>
      <c r="AE596">
        <v>0</v>
      </c>
      <c r="AF596" t="s">
        <v>2856</v>
      </c>
      <c r="AH596">
        <v>0</v>
      </c>
    </row>
    <row r="597" spans="1:34" x14ac:dyDescent="0.25">
      <c r="A597">
        <v>6632</v>
      </c>
      <c r="B597">
        <v>1</v>
      </c>
      <c r="C597">
        <v>52.7</v>
      </c>
      <c r="D597">
        <f>(C597-32.5)/27.8</f>
        <v>0.72661870503597126</v>
      </c>
      <c r="E597">
        <v>2</v>
      </c>
      <c r="F597" t="s">
        <v>34</v>
      </c>
      <c r="G597">
        <v>15794</v>
      </c>
      <c r="H597">
        <v>0</v>
      </c>
      <c r="I597">
        <v>0</v>
      </c>
      <c r="J597">
        <v>0</v>
      </c>
      <c r="K597">
        <v>0</v>
      </c>
      <c r="L597">
        <v>1</v>
      </c>
      <c r="M597" t="s">
        <v>37</v>
      </c>
      <c r="O597">
        <v>2</v>
      </c>
      <c r="P597" s="2">
        <v>43853.504305555558</v>
      </c>
      <c r="Q597" s="2">
        <v>43853.462638888886</v>
      </c>
      <c r="S597" t="s">
        <v>731</v>
      </c>
      <c r="T597" t="s">
        <v>1411</v>
      </c>
      <c r="U597" t="s">
        <v>1426</v>
      </c>
      <c r="V597" t="s">
        <v>1427</v>
      </c>
      <c r="W597" t="s">
        <v>1427</v>
      </c>
      <c r="Y597" t="s">
        <v>2122</v>
      </c>
      <c r="Z597" s="2">
        <v>44064.767384259263</v>
      </c>
      <c r="AA597" s="2">
        <v>44064.684050925927</v>
      </c>
      <c r="AC597">
        <v>0</v>
      </c>
      <c r="AD597" s="3" t="s">
        <v>2836</v>
      </c>
      <c r="AE597">
        <v>0</v>
      </c>
      <c r="AF597" t="s">
        <v>2856</v>
      </c>
      <c r="AH597">
        <v>0</v>
      </c>
    </row>
    <row r="598" spans="1:34" x14ac:dyDescent="0.25">
      <c r="A598">
        <v>4626</v>
      </c>
      <c r="B598">
        <v>1</v>
      </c>
      <c r="C598">
        <v>52.9</v>
      </c>
      <c r="D598">
        <f>(C598-32.5)/27.8</f>
        <v>0.73381294964028765</v>
      </c>
      <c r="E598">
        <v>2</v>
      </c>
      <c r="F598" t="s">
        <v>34</v>
      </c>
      <c r="G598">
        <v>807</v>
      </c>
      <c r="H598">
        <v>0</v>
      </c>
      <c r="I598">
        <v>0</v>
      </c>
      <c r="J598">
        <v>0</v>
      </c>
      <c r="K598">
        <v>0</v>
      </c>
      <c r="L598">
        <v>0</v>
      </c>
      <c r="M598" t="s">
        <v>37</v>
      </c>
      <c r="O598">
        <v>2</v>
      </c>
      <c r="P598" s="2">
        <v>43204.488599537042</v>
      </c>
      <c r="Q598" s="2">
        <v>43204.405266203707</v>
      </c>
      <c r="S598" t="s">
        <v>291</v>
      </c>
      <c r="T598" t="s">
        <v>1000</v>
      </c>
      <c r="U598" t="s">
        <v>1426</v>
      </c>
      <c r="V598" t="s">
        <v>1427</v>
      </c>
      <c r="W598" t="s">
        <v>1427</v>
      </c>
      <c r="Y598" t="s">
        <v>1681</v>
      </c>
      <c r="Z598" s="2">
        <v>44064.6562962963</v>
      </c>
      <c r="AA598" s="2">
        <v>44064.572962962957</v>
      </c>
      <c r="AC598">
        <v>0</v>
      </c>
      <c r="AD598" s="3" t="s">
        <v>2395</v>
      </c>
      <c r="AE598">
        <v>0</v>
      </c>
      <c r="AF598" t="s">
        <v>2856</v>
      </c>
      <c r="AH598">
        <v>0</v>
      </c>
    </row>
    <row r="599" spans="1:34" x14ac:dyDescent="0.25">
      <c r="A599">
        <v>4142</v>
      </c>
      <c r="B599">
        <v>1</v>
      </c>
      <c r="C599">
        <v>53</v>
      </c>
      <c r="D599">
        <f>(C599-32.5)/27.8</f>
        <v>0.73741007194244601</v>
      </c>
      <c r="E599">
        <v>8</v>
      </c>
      <c r="F599" t="s">
        <v>34</v>
      </c>
      <c r="G599">
        <v>11641</v>
      </c>
      <c r="H599">
        <v>0</v>
      </c>
      <c r="I599">
        <v>0</v>
      </c>
      <c r="J599">
        <v>0</v>
      </c>
      <c r="K599">
        <v>0</v>
      </c>
      <c r="L599">
        <v>30</v>
      </c>
      <c r="M599" t="s">
        <v>37</v>
      </c>
      <c r="O599">
        <v>2</v>
      </c>
      <c r="P599" s="2">
        <v>43144.547731481478</v>
      </c>
      <c r="Q599" s="2">
        <v>43144.506064814806</v>
      </c>
      <c r="S599" t="s">
        <v>108</v>
      </c>
      <c r="T599" t="s">
        <v>819</v>
      </c>
      <c r="U599" t="s">
        <v>1426</v>
      </c>
      <c r="V599" t="s">
        <v>1427</v>
      </c>
      <c r="W599" t="s">
        <v>1427</v>
      </c>
      <c r="Y599" t="s">
        <v>1498</v>
      </c>
      <c r="Z599" s="2">
        <v>44063.395868055559</v>
      </c>
      <c r="AA599" s="2">
        <v>44063.312534722223</v>
      </c>
      <c r="AC599">
        <v>0</v>
      </c>
      <c r="AD599" s="3" t="s">
        <v>2212</v>
      </c>
      <c r="AE599">
        <v>0</v>
      </c>
      <c r="AF599" t="s">
        <v>2856</v>
      </c>
      <c r="AH599">
        <v>0</v>
      </c>
    </row>
    <row r="600" spans="1:34" x14ac:dyDescent="0.25">
      <c r="A600">
        <v>4908</v>
      </c>
      <c r="B600">
        <v>1</v>
      </c>
      <c r="C600">
        <v>53.2</v>
      </c>
      <c r="D600">
        <f>(C600-32.5)/27.8</f>
        <v>0.74460431654676262</v>
      </c>
      <c r="E600">
        <v>5</v>
      </c>
      <c r="F600" t="s">
        <v>34</v>
      </c>
      <c r="G600">
        <v>14395</v>
      </c>
      <c r="H600">
        <v>0</v>
      </c>
      <c r="I600">
        <v>0</v>
      </c>
      <c r="J600">
        <v>0</v>
      </c>
      <c r="K600">
        <v>0</v>
      </c>
      <c r="L600">
        <v>4</v>
      </c>
      <c r="M600" t="s">
        <v>37</v>
      </c>
      <c r="O600">
        <v>2</v>
      </c>
      <c r="P600" s="2">
        <v>43235.447974537034</v>
      </c>
      <c r="Q600" s="2">
        <v>43235.364641203712</v>
      </c>
      <c r="S600" t="s">
        <v>421</v>
      </c>
      <c r="T600" t="s">
        <v>1117</v>
      </c>
      <c r="U600" t="s">
        <v>1426</v>
      </c>
      <c r="V600" t="s">
        <v>1427</v>
      </c>
      <c r="W600" t="s">
        <v>1427</v>
      </c>
      <c r="Y600" t="s">
        <v>1811</v>
      </c>
      <c r="Z600" s="2">
        <v>44037.656273148154</v>
      </c>
      <c r="AA600" s="2">
        <v>44037.572939814818</v>
      </c>
      <c r="AC600">
        <v>0</v>
      </c>
      <c r="AD600" s="3" t="s">
        <v>2525</v>
      </c>
      <c r="AE600">
        <v>0</v>
      </c>
      <c r="AF600" t="s">
        <v>2856</v>
      </c>
      <c r="AH600">
        <v>0</v>
      </c>
    </row>
    <row r="601" spans="1:34" x14ac:dyDescent="0.25">
      <c r="A601">
        <v>5465</v>
      </c>
      <c r="B601">
        <v>1</v>
      </c>
      <c r="C601">
        <v>54.8</v>
      </c>
      <c r="D601">
        <f>(C601-32.5)/27.8</f>
        <v>0.80215827338129486</v>
      </c>
      <c r="E601">
        <v>12</v>
      </c>
      <c r="F601" t="s">
        <v>34</v>
      </c>
      <c r="G601">
        <v>16034</v>
      </c>
      <c r="H601">
        <v>0</v>
      </c>
      <c r="I601">
        <v>0</v>
      </c>
      <c r="J601">
        <v>0</v>
      </c>
      <c r="K601">
        <v>0</v>
      </c>
      <c r="L601">
        <v>3</v>
      </c>
      <c r="M601" t="s">
        <v>37</v>
      </c>
      <c r="O601">
        <v>2</v>
      </c>
      <c r="P601" s="2">
        <v>43368.649606481478</v>
      </c>
      <c r="Q601" s="2">
        <v>43368.56627314815</v>
      </c>
      <c r="S601" t="s">
        <v>507</v>
      </c>
      <c r="T601" t="s">
        <v>1202</v>
      </c>
      <c r="U601" t="s">
        <v>1426</v>
      </c>
      <c r="V601" t="s">
        <v>1427</v>
      </c>
      <c r="W601" t="s">
        <v>1427</v>
      </c>
      <c r="Y601" t="s">
        <v>1897</v>
      </c>
      <c r="Z601" s="2">
        <v>44064.600729166668</v>
      </c>
      <c r="AA601" s="2">
        <v>44064.517395833333</v>
      </c>
      <c r="AC601">
        <v>0</v>
      </c>
      <c r="AD601" s="3" t="s">
        <v>2611</v>
      </c>
      <c r="AE601">
        <v>0</v>
      </c>
      <c r="AF601" t="s">
        <v>2856</v>
      </c>
      <c r="AH601">
        <v>0</v>
      </c>
    </row>
    <row r="602" spans="1:34" x14ac:dyDescent="0.25">
      <c r="A602">
        <v>7247</v>
      </c>
      <c r="B602">
        <v>1</v>
      </c>
      <c r="C602">
        <v>54.8</v>
      </c>
      <c r="D602">
        <f>(C602-32.5)/27.8</f>
        <v>0.80215827338129486</v>
      </c>
      <c r="E602">
        <v>23</v>
      </c>
      <c r="F602" t="s">
        <v>34</v>
      </c>
      <c r="G602" t="s">
        <v>36</v>
      </c>
      <c r="H602">
        <v>0</v>
      </c>
      <c r="I602">
        <v>0</v>
      </c>
      <c r="J602">
        <v>0</v>
      </c>
      <c r="K602">
        <v>0</v>
      </c>
      <c r="L602">
        <v>0</v>
      </c>
      <c r="M602" t="s">
        <v>37</v>
      </c>
      <c r="O602">
        <v>2</v>
      </c>
      <c r="P602" s="2">
        <v>43991.65421296296</v>
      </c>
      <c r="Q602" s="2">
        <v>43991.570879629631</v>
      </c>
      <c r="S602" t="s">
        <v>507</v>
      </c>
      <c r="T602" t="s">
        <v>766</v>
      </c>
      <c r="U602" t="s">
        <v>1426</v>
      </c>
      <c r="V602" t="s">
        <v>1427</v>
      </c>
      <c r="W602" t="s">
        <v>1427</v>
      </c>
      <c r="Y602" t="s">
        <v>2140</v>
      </c>
      <c r="Z602" s="2">
        <v>44032.71465277778</v>
      </c>
      <c r="AA602" s="2">
        <v>44032.631319444437</v>
      </c>
      <c r="AC602">
        <v>0</v>
      </c>
      <c r="AD602" s="3" t="s">
        <v>2854</v>
      </c>
      <c r="AE602">
        <v>0</v>
      </c>
      <c r="AF602" t="s">
        <v>2856</v>
      </c>
      <c r="AH602">
        <v>0</v>
      </c>
    </row>
    <row r="603" spans="1:34" x14ac:dyDescent="0.25">
      <c r="A603">
        <v>5827</v>
      </c>
      <c r="B603">
        <v>1</v>
      </c>
      <c r="C603">
        <v>55</v>
      </c>
      <c r="D603">
        <f>(C603-32.5)/27.8</f>
        <v>0.80935251798561147</v>
      </c>
      <c r="E603">
        <v>11</v>
      </c>
      <c r="F603" t="s">
        <v>34</v>
      </c>
      <c r="G603">
        <v>15328</v>
      </c>
      <c r="H603">
        <v>0</v>
      </c>
      <c r="I603">
        <v>0</v>
      </c>
      <c r="J603">
        <v>0</v>
      </c>
      <c r="K603">
        <v>0</v>
      </c>
      <c r="L603">
        <v>3</v>
      </c>
      <c r="M603" t="s">
        <v>37</v>
      </c>
      <c r="O603">
        <v>2</v>
      </c>
      <c r="P603" s="2">
        <v>43551.753576388888</v>
      </c>
      <c r="Q603" s="2">
        <v>43551.711909722217</v>
      </c>
      <c r="S603" t="s">
        <v>620</v>
      </c>
      <c r="T603" t="s">
        <v>1309</v>
      </c>
      <c r="U603" t="s">
        <v>1426</v>
      </c>
      <c r="V603" t="s">
        <v>1427</v>
      </c>
      <c r="W603" t="s">
        <v>1427</v>
      </c>
      <c r="Y603" t="s">
        <v>2011</v>
      </c>
      <c r="Z603" s="2">
        <v>44037.656273148154</v>
      </c>
      <c r="AA603" s="2">
        <v>44037.572939814818</v>
      </c>
      <c r="AC603">
        <v>0</v>
      </c>
      <c r="AD603" s="3" t="s">
        <v>2725</v>
      </c>
      <c r="AE603">
        <v>0</v>
      </c>
      <c r="AF603" t="s">
        <v>2856</v>
      </c>
      <c r="AH603">
        <v>0</v>
      </c>
    </row>
    <row r="604" spans="1:34" x14ac:dyDescent="0.25">
      <c r="A604">
        <v>4711</v>
      </c>
      <c r="B604">
        <v>1</v>
      </c>
      <c r="C604">
        <v>55.4</v>
      </c>
      <c r="D604">
        <f>(C604-32.5)/27.8</f>
        <v>0.82374100719424448</v>
      </c>
      <c r="E604">
        <v>9</v>
      </c>
      <c r="F604" t="s">
        <v>34</v>
      </c>
      <c r="G604">
        <v>16119</v>
      </c>
      <c r="H604">
        <v>0</v>
      </c>
      <c r="I604">
        <v>0</v>
      </c>
      <c r="J604">
        <v>0</v>
      </c>
      <c r="K604">
        <v>0</v>
      </c>
      <c r="L604">
        <v>1</v>
      </c>
      <c r="M604" t="s">
        <v>37</v>
      </c>
      <c r="O604">
        <v>2</v>
      </c>
      <c r="P604" s="2">
        <v>43207.905833333331</v>
      </c>
      <c r="Q604" s="2">
        <v>43207.822500000002</v>
      </c>
      <c r="S604" t="s">
        <v>346</v>
      </c>
      <c r="T604" t="s">
        <v>1042</v>
      </c>
      <c r="U604" t="s">
        <v>1426</v>
      </c>
      <c r="V604" t="s">
        <v>1427</v>
      </c>
      <c r="W604" t="s">
        <v>1427</v>
      </c>
      <c r="Y604" t="s">
        <v>1736</v>
      </c>
      <c r="Z604" s="2">
        <v>44040.39603009259</v>
      </c>
      <c r="AA604" s="2">
        <v>44040.312696759262</v>
      </c>
      <c r="AC604">
        <v>0</v>
      </c>
      <c r="AD604" s="3" t="s">
        <v>2450</v>
      </c>
      <c r="AE604">
        <v>0</v>
      </c>
      <c r="AF604" t="s">
        <v>2856</v>
      </c>
      <c r="AH604">
        <v>0</v>
      </c>
    </row>
    <row r="605" spans="1:34" x14ac:dyDescent="0.25">
      <c r="A605">
        <v>5010</v>
      </c>
      <c r="B605">
        <v>1</v>
      </c>
      <c r="C605">
        <v>55.6</v>
      </c>
      <c r="D605">
        <f>(C605-32.5)/27.8</f>
        <v>0.8309352517985612</v>
      </c>
      <c r="E605">
        <v>17</v>
      </c>
      <c r="F605" t="s">
        <v>34</v>
      </c>
      <c r="G605">
        <v>15073</v>
      </c>
      <c r="H605">
        <v>0</v>
      </c>
      <c r="I605">
        <v>0</v>
      </c>
      <c r="J605">
        <v>0</v>
      </c>
      <c r="K605">
        <v>0</v>
      </c>
      <c r="L605">
        <v>0</v>
      </c>
      <c r="M605" t="s">
        <v>37</v>
      </c>
      <c r="O605">
        <v>2</v>
      </c>
      <c r="P605" s="2">
        <v>43298.45579861111</v>
      </c>
      <c r="Q605" s="2">
        <v>43298.372465277767</v>
      </c>
      <c r="S605" t="s">
        <v>471</v>
      </c>
      <c r="T605" t="s">
        <v>1166</v>
      </c>
      <c r="U605" t="s">
        <v>1426</v>
      </c>
      <c r="V605" t="s">
        <v>1427</v>
      </c>
      <c r="W605" t="s">
        <v>1427</v>
      </c>
      <c r="Y605" t="s">
        <v>1861</v>
      </c>
      <c r="Z605" s="2">
        <v>44014.395914351851</v>
      </c>
      <c r="AA605" s="2">
        <v>44014.312581018523</v>
      </c>
      <c r="AC605">
        <v>0</v>
      </c>
      <c r="AD605" s="3" t="s">
        <v>2575</v>
      </c>
      <c r="AE605">
        <v>0</v>
      </c>
      <c r="AF605" t="s">
        <v>2856</v>
      </c>
      <c r="AH605">
        <v>0</v>
      </c>
    </row>
    <row r="606" spans="1:34" x14ac:dyDescent="0.25">
      <c r="A606">
        <v>5819</v>
      </c>
      <c r="B606">
        <v>1</v>
      </c>
      <c r="C606">
        <v>56</v>
      </c>
      <c r="D606">
        <f>(C606-32.5)/27.8</f>
        <v>0.84532374100719421</v>
      </c>
      <c r="E606">
        <v>1</v>
      </c>
      <c r="F606" t="s">
        <v>34</v>
      </c>
      <c r="G606">
        <v>11933</v>
      </c>
      <c r="H606">
        <v>0</v>
      </c>
      <c r="I606">
        <v>0</v>
      </c>
      <c r="J606">
        <v>0</v>
      </c>
      <c r="K606">
        <v>0</v>
      </c>
      <c r="L606">
        <v>1</v>
      </c>
      <c r="M606" t="s">
        <v>37</v>
      </c>
      <c r="O606">
        <v>2</v>
      </c>
      <c r="P606" s="2">
        <v>43550.748206018521</v>
      </c>
      <c r="Q606" s="2">
        <v>43550.70653935185</v>
      </c>
      <c r="S606" t="s">
        <v>617</v>
      </c>
      <c r="T606" t="s">
        <v>1307</v>
      </c>
      <c r="U606" t="s">
        <v>1426</v>
      </c>
      <c r="V606" t="s">
        <v>1427</v>
      </c>
      <c r="W606" t="s">
        <v>1427</v>
      </c>
      <c r="Y606" t="s">
        <v>2008</v>
      </c>
      <c r="Z606" s="2">
        <v>44002.413217592592</v>
      </c>
      <c r="AA606" s="2">
        <v>44002.329884259263</v>
      </c>
      <c r="AC606">
        <v>0</v>
      </c>
      <c r="AD606" s="3" t="s">
        <v>2722</v>
      </c>
      <c r="AE606">
        <v>0</v>
      </c>
      <c r="AF606" t="s">
        <v>2856</v>
      </c>
      <c r="AH606">
        <v>0</v>
      </c>
    </row>
    <row r="607" spans="1:34" x14ac:dyDescent="0.25">
      <c r="A607">
        <v>5967</v>
      </c>
      <c r="B607">
        <v>1</v>
      </c>
      <c r="C607">
        <v>56.3</v>
      </c>
      <c r="D607">
        <f>(C607-32.5)/27.8</f>
        <v>0.85611510791366896</v>
      </c>
      <c r="E607">
        <v>9</v>
      </c>
      <c r="F607" t="s">
        <v>34</v>
      </c>
      <c r="G607">
        <v>11669</v>
      </c>
      <c r="H607">
        <v>0</v>
      </c>
      <c r="I607">
        <v>0</v>
      </c>
      <c r="J607">
        <v>0</v>
      </c>
      <c r="K607">
        <v>0</v>
      </c>
      <c r="L607">
        <v>0</v>
      </c>
      <c r="M607" t="s">
        <v>37</v>
      </c>
      <c r="O607">
        <v>2</v>
      </c>
      <c r="P607" s="2">
        <v>43573.708483796298</v>
      </c>
      <c r="Q607" s="2">
        <v>43573.625150462962</v>
      </c>
      <c r="S607" t="s">
        <v>655</v>
      </c>
      <c r="T607" t="s">
        <v>1344</v>
      </c>
      <c r="U607" t="s">
        <v>1426</v>
      </c>
      <c r="V607" t="s">
        <v>1427</v>
      </c>
      <c r="W607" t="s">
        <v>1427</v>
      </c>
      <c r="Y607" t="s">
        <v>2046</v>
      </c>
      <c r="Z607" s="2">
        <v>43847.395856481482</v>
      </c>
      <c r="AA607" s="2">
        <v>43847.354189814818</v>
      </c>
      <c r="AC607">
        <v>0</v>
      </c>
      <c r="AD607" s="3" t="s">
        <v>2760</v>
      </c>
      <c r="AE607">
        <v>0</v>
      </c>
      <c r="AF607" t="s">
        <v>2856</v>
      </c>
      <c r="AH607">
        <v>0</v>
      </c>
    </row>
    <row r="608" spans="1:34" x14ac:dyDescent="0.25">
      <c r="A608">
        <v>5615</v>
      </c>
      <c r="B608">
        <v>1</v>
      </c>
      <c r="C608">
        <v>56.4</v>
      </c>
      <c r="D608">
        <f>(C608-32.5)/27.8</f>
        <v>0.85971223021582721</v>
      </c>
      <c r="E608">
        <v>11</v>
      </c>
      <c r="F608" t="s">
        <v>34</v>
      </c>
      <c r="G608">
        <v>15923</v>
      </c>
      <c r="H608">
        <v>0</v>
      </c>
      <c r="I608">
        <v>0</v>
      </c>
      <c r="J608">
        <v>0</v>
      </c>
      <c r="K608">
        <v>0</v>
      </c>
      <c r="L608">
        <v>0</v>
      </c>
      <c r="M608" t="s">
        <v>37</v>
      </c>
      <c r="O608">
        <v>2</v>
      </c>
      <c r="P608" s="2">
        <v>43480.671053240738</v>
      </c>
      <c r="Q608" s="2">
        <v>43480.629386574074</v>
      </c>
      <c r="S608" t="s">
        <v>551</v>
      </c>
      <c r="T608" t="s">
        <v>1244</v>
      </c>
      <c r="U608" t="s">
        <v>1426</v>
      </c>
      <c r="V608" t="s">
        <v>1427</v>
      </c>
      <c r="W608" t="s">
        <v>1427</v>
      </c>
      <c r="Y608" t="s">
        <v>1942</v>
      </c>
      <c r="Z608" s="2">
        <v>44068.583391203712</v>
      </c>
      <c r="AA608" s="2">
        <v>44068.500057870369</v>
      </c>
      <c r="AC608">
        <v>0</v>
      </c>
      <c r="AD608" s="3" t="s">
        <v>2656</v>
      </c>
      <c r="AE608">
        <v>0</v>
      </c>
      <c r="AF608" t="s">
        <v>2856</v>
      </c>
      <c r="AH608">
        <v>0</v>
      </c>
    </row>
    <row r="609" spans="1:34" x14ac:dyDescent="0.25">
      <c r="A609">
        <v>4393</v>
      </c>
      <c r="B609">
        <v>1</v>
      </c>
      <c r="C609">
        <v>57</v>
      </c>
      <c r="D609">
        <f>(C609-32.5)/27.8</f>
        <v>0.88129496402877694</v>
      </c>
      <c r="E609">
        <v>2</v>
      </c>
      <c r="F609" t="s">
        <v>34</v>
      </c>
      <c r="G609">
        <v>13765</v>
      </c>
      <c r="H609">
        <v>0</v>
      </c>
      <c r="I609">
        <v>0</v>
      </c>
      <c r="J609">
        <v>0</v>
      </c>
      <c r="K609">
        <v>0</v>
      </c>
      <c r="L609">
        <v>0</v>
      </c>
      <c r="M609" t="s">
        <v>37</v>
      </c>
      <c r="O609">
        <v>2</v>
      </c>
      <c r="P609" s="2">
        <v>43181.439143518517</v>
      </c>
      <c r="Q609" s="2">
        <v>43181.397476851853</v>
      </c>
      <c r="S609" t="s">
        <v>247</v>
      </c>
      <c r="T609" t="s">
        <v>958</v>
      </c>
      <c r="U609" t="s">
        <v>1426</v>
      </c>
      <c r="V609" t="s">
        <v>1427</v>
      </c>
      <c r="W609" t="s">
        <v>1427</v>
      </c>
      <c r="Y609" t="s">
        <v>1637</v>
      </c>
      <c r="Z609" s="2">
        <v>44062.739606481482</v>
      </c>
      <c r="AA609" s="2">
        <v>44062.656273148154</v>
      </c>
      <c r="AC609">
        <v>0</v>
      </c>
      <c r="AD609" s="3" t="s">
        <v>2351</v>
      </c>
      <c r="AE609">
        <v>0</v>
      </c>
      <c r="AF609" t="s">
        <v>2856</v>
      </c>
      <c r="AH609">
        <v>0</v>
      </c>
    </row>
    <row r="610" spans="1:34" x14ac:dyDescent="0.25">
      <c r="A610">
        <v>4616</v>
      </c>
      <c r="B610">
        <v>1</v>
      </c>
      <c r="C610">
        <v>57</v>
      </c>
      <c r="D610">
        <f>(C610-32.5)/27.8</f>
        <v>0.88129496402877694</v>
      </c>
      <c r="E610">
        <v>5</v>
      </c>
      <c r="F610" t="s">
        <v>34</v>
      </c>
      <c r="G610">
        <v>14371</v>
      </c>
      <c r="H610">
        <v>0</v>
      </c>
      <c r="I610">
        <v>0</v>
      </c>
      <c r="J610">
        <v>0</v>
      </c>
      <c r="K610">
        <v>0</v>
      </c>
      <c r="L610">
        <v>0</v>
      </c>
      <c r="M610" t="s">
        <v>37</v>
      </c>
      <c r="O610">
        <v>2</v>
      </c>
      <c r="P610" s="2">
        <v>43203.662314814806</v>
      </c>
      <c r="Q610" s="2">
        <v>43203.578981481478</v>
      </c>
      <c r="S610" t="s">
        <v>284</v>
      </c>
      <c r="T610" t="s">
        <v>994</v>
      </c>
      <c r="U610" t="s">
        <v>1426</v>
      </c>
      <c r="V610" t="s">
        <v>1427</v>
      </c>
      <c r="W610" t="s">
        <v>1427</v>
      </c>
      <c r="Y610" t="s">
        <v>1674</v>
      </c>
      <c r="Z610" s="2">
        <v>44067.586840277778</v>
      </c>
      <c r="AA610" s="2">
        <v>44067.503506944442</v>
      </c>
      <c r="AC610">
        <v>0</v>
      </c>
      <c r="AD610" s="3" t="s">
        <v>2388</v>
      </c>
      <c r="AE610">
        <v>0</v>
      </c>
      <c r="AF610" t="s">
        <v>2856</v>
      </c>
      <c r="AH610">
        <v>0</v>
      </c>
    </row>
    <row r="611" spans="1:34" x14ac:dyDescent="0.25">
      <c r="A611">
        <v>5743</v>
      </c>
      <c r="B611">
        <v>1</v>
      </c>
      <c r="C611">
        <v>57</v>
      </c>
      <c r="D611">
        <f>(C611-32.5)/27.8</f>
        <v>0.88129496402877694</v>
      </c>
      <c r="E611">
        <v>0</v>
      </c>
      <c r="F611" t="s">
        <v>33</v>
      </c>
      <c r="G611">
        <v>14323</v>
      </c>
      <c r="H611">
        <v>0</v>
      </c>
      <c r="I611">
        <v>0</v>
      </c>
      <c r="J611">
        <v>0</v>
      </c>
      <c r="K611">
        <v>0</v>
      </c>
      <c r="L611">
        <v>0</v>
      </c>
      <c r="M611" t="s">
        <v>37</v>
      </c>
      <c r="O611">
        <v>2</v>
      </c>
      <c r="P611" s="2">
        <v>43511.755543981482</v>
      </c>
      <c r="Q611" s="2">
        <v>43511.713877314818</v>
      </c>
      <c r="S611" t="s">
        <v>582</v>
      </c>
      <c r="T611" t="s">
        <v>1273</v>
      </c>
      <c r="U611" t="s">
        <v>1426</v>
      </c>
      <c r="V611" t="s">
        <v>1427</v>
      </c>
      <c r="W611" t="s">
        <v>1427</v>
      </c>
      <c r="Y611" t="s">
        <v>1973</v>
      </c>
      <c r="Z611" s="2">
        <v>43708.451435185183</v>
      </c>
      <c r="AA611" s="2">
        <v>43708.368101851847</v>
      </c>
      <c r="AC611">
        <v>0</v>
      </c>
      <c r="AD611" s="3" t="s">
        <v>2687</v>
      </c>
      <c r="AE611">
        <v>0</v>
      </c>
      <c r="AF611" t="s">
        <v>2856</v>
      </c>
      <c r="AH611">
        <v>0</v>
      </c>
    </row>
    <row r="612" spans="1:34" x14ac:dyDescent="0.25">
      <c r="A612">
        <v>5829</v>
      </c>
      <c r="B612">
        <v>1</v>
      </c>
      <c r="C612">
        <v>57</v>
      </c>
      <c r="D612">
        <f>(C612-32.5)/27.8</f>
        <v>0.88129496402877694</v>
      </c>
      <c r="E612">
        <v>26</v>
      </c>
      <c r="F612" t="s">
        <v>34</v>
      </c>
      <c r="G612">
        <v>15329</v>
      </c>
      <c r="H612">
        <v>0</v>
      </c>
      <c r="I612">
        <v>0</v>
      </c>
      <c r="J612">
        <v>0</v>
      </c>
      <c r="K612">
        <v>0</v>
      </c>
      <c r="L612">
        <v>3</v>
      </c>
      <c r="M612" t="s">
        <v>37</v>
      </c>
      <c r="O612">
        <v>2</v>
      </c>
      <c r="P612" s="2">
        <v>43551.769618055558</v>
      </c>
      <c r="Q612" s="2">
        <v>43551.727951388893</v>
      </c>
      <c r="S612" t="s">
        <v>621</v>
      </c>
      <c r="T612" t="s">
        <v>1310</v>
      </c>
      <c r="U612" t="s">
        <v>1426</v>
      </c>
      <c r="V612" t="s">
        <v>1427</v>
      </c>
      <c r="W612" t="s">
        <v>1427</v>
      </c>
      <c r="Y612" t="s">
        <v>2012</v>
      </c>
      <c r="Z612" s="2">
        <v>44040.406273148154</v>
      </c>
      <c r="AA612" s="2">
        <v>44040.322939814818</v>
      </c>
      <c r="AC612">
        <v>0</v>
      </c>
      <c r="AD612" s="3" t="s">
        <v>2726</v>
      </c>
      <c r="AE612">
        <v>0</v>
      </c>
      <c r="AF612" t="s">
        <v>2856</v>
      </c>
      <c r="AH612">
        <v>0</v>
      </c>
    </row>
    <row r="613" spans="1:34" x14ac:dyDescent="0.25">
      <c r="A613">
        <v>5912</v>
      </c>
      <c r="B613">
        <v>1</v>
      </c>
      <c r="C613">
        <v>57</v>
      </c>
      <c r="D613">
        <f>(C613-32.5)/27.8</f>
        <v>0.88129496402877694</v>
      </c>
      <c r="E613">
        <v>8</v>
      </c>
      <c r="F613" t="s">
        <v>34</v>
      </c>
      <c r="G613">
        <v>15227</v>
      </c>
      <c r="H613">
        <v>0</v>
      </c>
      <c r="I613">
        <v>0</v>
      </c>
      <c r="J613">
        <v>0</v>
      </c>
      <c r="K613">
        <v>0</v>
      </c>
      <c r="L613">
        <v>0</v>
      </c>
      <c r="M613" t="s">
        <v>37</v>
      </c>
      <c r="O613">
        <v>2</v>
      </c>
      <c r="P613" s="2">
        <v>43559.650601851848</v>
      </c>
      <c r="Q613" s="2">
        <v>43559.56726851852</v>
      </c>
      <c r="S613" t="s">
        <v>636</v>
      </c>
      <c r="T613" t="s">
        <v>1325</v>
      </c>
      <c r="U613" t="s">
        <v>1426</v>
      </c>
      <c r="V613" t="s">
        <v>1427</v>
      </c>
      <c r="W613" t="s">
        <v>1427</v>
      </c>
      <c r="Y613" t="s">
        <v>2027</v>
      </c>
      <c r="Z613" s="2">
        <v>43806.743090277778</v>
      </c>
      <c r="AA613" s="2">
        <v>43806.701423611114</v>
      </c>
      <c r="AC613">
        <v>0</v>
      </c>
      <c r="AD613" s="3" t="s">
        <v>2741</v>
      </c>
      <c r="AE613">
        <v>0</v>
      </c>
      <c r="AF613" t="s">
        <v>2856</v>
      </c>
      <c r="AH613">
        <v>0</v>
      </c>
    </row>
    <row r="614" spans="1:34" x14ac:dyDescent="0.25">
      <c r="A614">
        <v>5712</v>
      </c>
      <c r="B614">
        <v>1</v>
      </c>
      <c r="C614">
        <v>57.6</v>
      </c>
      <c r="D614">
        <f>(C614-32.5)/27.8</f>
        <v>0.90287769784172667</v>
      </c>
      <c r="E614">
        <v>0</v>
      </c>
      <c r="F614" t="s">
        <v>33</v>
      </c>
      <c r="G614">
        <v>14241</v>
      </c>
      <c r="H614">
        <v>0</v>
      </c>
      <c r="I614">
        <v>0</v>
      </c>
      <c r="J614">
        <v>0</v>
      </c>
      <c r="K614">
        <v>0</v>
      </c>
      <c r="L614">
        <v>1</v>
      </c>
      <c r="M614" t="s">
        <v>37</v>
      </c>
      <c r="O614">
        <v>2</v>
      </c>
      <c r="P614" s="2">
        <v>43496.62332175926</v>
      </c>
      <c r="Q614" s="2">
        <v>43496.581655092603</v>
      </c>
      <c r="S614" t="s">
        <v>573</v>
      </c>
      <c r="T614" t="s">
        <v>1041</v>
      </c>
      <c r="U614" t="s">
        <v>1426</v>
      </c>
      <c r="V614" t="s">
        <v>1427</v>
      </c>
      <c r="W614" t="s">
        <v>1427</v>
      </c>
      <c r="Y614" t="s">
        <v>1964</v>
      </c>
      <c r="Z614" s="2">
        <v>43686.493090277778</v>
      </c>
      <c r="AA614" s="2">
        <v>43686.409756944442</v>
      </c>
      <c r="AC614">
        <v>0</v>
      </c>
      <c r="AD614" s="3" t="s">
        <v>2678</v>
      </c>
      <c r="AE614">
        <v>0</v>
      </c>
      <c r="AF614" t="s">
        <v>2856</v>
      </c>
      <c r="AH614">
        <v>0</v>
      </c>
    </row>
    <row r="615" spans="1:34" x14ac:dyDescent="0.25">
      <c r="A615">
        <v>5817</v>
      </c>
      <c r="B615">
        <v>1</v>
      </c>
      <c r="C615">
        <v>57.6</v>
      </c>
      <c r="D615">
        <f>(C615-32.5)/27.8</f>
        <v>0.90287769784172667</v>
      </c>
      <c r="E615">
        <v>5</v>
      </c>
      <c r="F615" t="s">
        <v>34</v>
      </c>
      <c r="G615">
        <v>14600</v>
      </c>
      <c r="H615">
        <v>0</v>
      </c>
      <c r="I615">
        <v>0</v>
      </c>
      <c r="J615">
        <v>0</v>
      </c>
      <c r="K615">
        <v>0</v>
      </c>
      <c r="L615">
        <v>0</v>
      </c>
      <c r="M615" t="s">
        <v>37</v>
      </c>
      <c r="O615">
        <v>2</v>
      </c>
      <c r="P615" s="2">
        <v>43550.740740740737</v>
      </c>
      <c r="Q615" s="2">
        <v>43550.699074074073</v>
      </c>
      <c r="S615" t="s">
        <v>615</v>
      </c>
      <c r="T615" t="s">
        <v>1305</v>
      </c>
      <c r="U615" t="s">
        <v>1426</v>
      </c>
      <c r="V615" t="s">
        <v>1427</v>
      </c>
      <c r="W615" t="s">
        <v>1427</v>
      </c>
      <c r="Y615" t="s">
        <v>2006</v>
      </c>
      <c r="Z615" s="2">
        <v>43971.718773148154</v>
      </c>
      <c r="AA615" s="2">
        <v>43971.635439814818</v>
      </c>
      <c r="AC615">
        <v>0</v>
      </c>
      <c r="AD615" s="3" t="s">
        <v>2720</v>
      </c>
      <c r="AE615">
        <v>0</v>
      </c>
      <c r="AF615" t="s">
        <v>2856</v>
      </c>
      <c r="AH615">
        <v>0</v>
      </c>
    </row>
    <row r="616" spans="1:34" x14ac:dyDescent="0.25">
      <c r="A616">
        <v>5552</v>
      </c>
      <c r="B616">
        <v>1</v>
      </c>
      <c r="C616">
        <v>57.7</v>
      </c>
      <c r="D616">
        <f>(C616-32.5)/27.8</f>
        <v>0.90647482014388492</v>
      </c>
      <c r="E616">
        <v>12</v>
      </c>
      <c r="F616" t="s">
        <v>34</v>
      </c>
      <c r="G616">
        <v>13520</v>
      </c>
      <c r="H616">
        <v>0</v>
      </c>
      <c r="I616">
        <v>0</v>
      </c>
      <c r="J616">
        <v>0</v>
      </c>
      <c r="K616">
        <v>0</v>
      </c>
      <c r="L616">
        <v>0</v>
      </c>
      <c r="M616" t="s">
        <v>37</v>
      </c>
      <c r="O616">
        <v>2</v>
      </c>
      <c r="P616" s="2">
        <v>43430.431273148148</v>
      </c>
      <c r="Q616" s="2">
        <v>43430.389606481483</v>
      </c>
      <c r="S616" t="s">
        <v>534</v>
      </c>
      <c r="T616" t="s">
        <v>1227</v>
      </c>
      <c r="U616" t="s">
        <v>1426</v>
      </c>
      <c r="V616" t="s">
        <v>1427</v>
      </c>
      <c r="W616" t="s">
        <v>1427</v>
      </c>
      <c r="Y616" t="s">
        <v>1925</v>
      </c>
      <c r="Z616" s="2">
        <v>43580.396203703713</v>
      </c>
      <c r="AA616" s="2">
        <v>43580.31287037037</v>
      </c>
      <c r="AC616">
        <v>0</v>
      </c>
      <c r="AD616" s="3" t="s">
        <v>2639</v>
      </c>
      <c r="AE616">
        <v>0</v>
      </c>
      <c r="AF616" t="s">
        <v>2856</v>
      </c>
      <c r="AH616">
        <v>0</v>
      </c>
    </row>
    <row r="617" spans="1:34" x14ac:dyDescent="0.25">
      <c r="A617">
        <v>5561</v>
      </c>
      <c r="B617">
        <v>1</v>
      </c>
      <c r="C617">
        <v>58</v>
      </c>
      <c r="D617">
        <f>(C617-32.5)/27.8</f>
        <v>0.91726618705035967</v>
      </c>
      <c r="E617">
        <v>0</v>
      </c>
      <c r="F617" t="s">
        <v>33</v>
      </c>
      <c r="G617">
        <v>19820</v>
      </c>
      <c r="H617">
        <v>0</v>
      </c>
      <c r="I617">
        <v>0</v>
      </c>
      <c r="J617">
        <v>0</v>
      </c>
      <c r="K617">
        <v>0</v>
      </c>
      <c r="L617">
        <v>0</v>
      </c>
      <c r="M617" t="s">
        <v>37</v>
      </c>
      <c r="O617">
        <v>2</v>
      </c>
      <c r="P617" s="2">
        <v>43430.454502314817</v>
      </c>
      <c r="Q617" s="2">
        <v>43430.412835648152</v>
      </c>
      <c r="S617" t="s">
        <v>536</v>
      </c>
      <c r="T617" t="s">
        <v>1229</v>
      </c>
      <c r="U617" t="s">
        <v>1426</v>
      </c>
      <c r="V617" t="s">
        <v>1427</v>
      </c>
      <c r="W617" t="s">
        <v>1427</v>
      </c>
      <c r="Y617" t="s">
        <v>1927</v>
      </c>
      <c r="Z617" s="2">
        <v>43771.541481481479</v>
      </c>
      <c r="AA617" s="2">
        <v>43771.499814814822</v>
      </c>
      <c r="AC617">
        <v>0</v>
      </c>
      <c r="AD617" s="3" t="s">
        <v>2641</v>
      </c>
      <c r="AE617">
        <v>0</v>
      </c>
      <c r="AF617" t="s">
        <v>2856</v>
      </c>
      <c r="AH617">
        <v>0</v>
      </c>
    </row>
    <row r="618" spans="1:34" x14ac:dyDescent="0.25">
      <c r="A618">
        <v>5563</v>
      </c>
      <c r="B618">
        <v>1</v>
      </c>
      <c r="C618">
        <v>58</v>
      </c>
      <c r="D618">
        <f>(C618-32.5)/27.8</f>
        <v>0.91726618705035967</v>
      </c>
      <c r="E618">
        <v>0</v>
      </c>
      <c r="F618" t="s">
        <v>33</v>
      </c>
      <c r="G618">
        <v>19821</v>
      </c>
      <c r="H618">
        <v>0</v>
      </c>
      <c r="I618">
        <v>0</v>
      </c>
      <c r="J618">
        <v>0</v>
      </c>
      <c r="K618">
        <v>0</v>
      </c>
      <c r="L618">
        <v>0</v>
      </c>
      <c r="M618" t="s">
        <v>37</v>
      </c>
      <c r="O618">
        <v>2</v>
      </c>
      <c r="P618" s="2">
        <v>43430.45590277778</v>
      </c>
      <c r="Q618" s="2">
        <v>43430.414236111108</v>
      </c>
      <c r="S618" t="s">
        <v>537</v>
      </c>
      <c r="T618" t="s">
        <v>1230</v>
      </c>
      <c r="U618" t="s">
        <v>1426</v>
      </c>
      <c r="V618" t="s">
        <v>1427</v>
      </c>
      <c r="W618" t="s">
        <v>1427</v>
      </c>
      <c r="Y618" t="s">
        <v>1928</v>
      </c>
      <c r="Z618" s="2">
        <v>43771.541250000002</v>
      </c>
      <c r="AA618" s="2">
        <v>43771.499583333331</v>
      </c>
      <c r="AC618">
        <v>0</v>
      </c>
      <c r="AD618" s="3" t="s">
        <v>2642</v>
      </c>
      <c r="AE618">
        <v>0</v>
      </c>
      <c r="AF618" t="s">
        <v>2856</v>
      </c>
      <c r="AH618">
        <v>0</v>
      </c>
    </row>
    <row r="619" spans="1:34" x14ac:dyDescent="0.25">
      <c r="A619">
        <v>4627</v>
      </c>
      <c r="B619">
        <v>1</v>
      </c>
      <c r="C619">
        <v>58.3</v>
      </c>
      <c r="D619">
        <f>(C619-32.5)/27.8</f>
        <v>0.92805755395683442</v>
      </c>
      <c r="E619">
        <v>1</v>
      </c>
      <c r="F619" t="s">
        <v>34</v>
      </c>
      <c r="G619">
        <v>805</v>
      </c>
      <c r="H619">
        <v>0</v>
      </c>
      <c r="I619">
        <v>0</v>
      </c>
      <c r="J619">
        <v>0</v>
      </c>
      <c r="K619">
        <v>0</v>
      </c>
      <c r="L619">
        <v>4</v>
      </c>
      <c r="M619" t="s">
        <v>37</v>
      </c>
      <c r="O619">
        <v>2</v>
      </c>
      <c r="P619" s="2">
        <v>43204.489861111113</v>
      </c>
      <c r="Q619" s="2">
        <v>43204.406527777777</v>
      </c>
      <c r="S619" t="s">
        <v>292</v>
      </c>
      <c r="T619" t="s">
        <v>1000</v>
      </c>
      <c r="U619" t="s">
        <v>1426</v>
      </c>
      <c r="V619" t="s">
        <v>1427</v>
      </c>
      <c r="W619" t="s">
        <v>1427</v>
      </c>
      <c r="Y619" t="s">
        <v>1682</v>
      </c>
      <c r="Z619" s="2">
        <v>44058.375162037039</v>
      </c>
      <c r="AA619" s="2">
        <v>44058.291828703703</v>
      </c>
      <c r="AC619">
        <v>0</v>
      </c>
      <c r="AD619" s="3" t="s">
        <v>2396</v>
      </c>
      <c r="AE619">
        <v>0</v>
      </c>
      <c r="AF619" t="s">
        <v>2856</v>
      </c>
      <c r="AH619">
        <v>0</v>
      </c>
    </row>
    <row r="620" spans="1:34" x14ac:dyDescent="0.25">
      <c r="A620">
        <v>4213</v>
      </c>
      <c r="B620">
        <v>1</v>
      </c>
      <c r="C620">
        <v>58.8</v>
      </c>
      <c r="D620">
        <f>(C620-32.5)/27.8</f>
        <v>0.94604316546762579</v>
      </c>
      <c r="E620">
        <v>2</v>
      </c>
      <c r="F620" t="s">
        <v>34</v>
      </c>
      <c r="G620">
        <v>15718</v>
      </c>
      <c r="H620">
        <v>0</v>
      </c>
      <c r="I620">
        <v>0</v>
      </c>
      <c r="J620">
        <v>0</v>
      </c>
      <c r="K620">
        <v>0</v>
      </c>
      <c r="L620">
        <v>0</v>
      </c>
      <c r="M620" t="s">
        <v>37</v>
      </c>
      <c r="O620">
        <v>2</v>
      </c>
      <c r="P620" s="2">
        <v>43147.418206018519</v>
      </c>
      <c r="Q620" s="2">
        <v>43147.376539351862</v>
      </c>
      <c r="S620" t="s">
        <v>168</v>
      </c>
      <c r="T620" t="s">
        <v>879</v>
      </c>
      <c r="U620" t="s">
        <v>1426</v>
      </c>
      <c r="V620" t="s">
        <v>1427</v>
      </c>
      <c r="W620" t="s">
        <v>1427</v>
      </c>
      <c r="Y620" t="s">
        <v>1558</v>
      </c>
      <c r="Z620" s="2">
        <v>44057.489606481482</v>
      </c>
      <c r="AA620" s="2">
        <v>44057.406273148154</v>
      </c>
      <c r="AC620">
        <v>0</v>
      </c>
      <c r="AD620" s="3" t="s">
        <v>2272</v>
      </c>
      <c r="AE620">
        <v>0</v>
      </c>
      <c r="AF620" t="s">
        <v>2856</v>
      </c>
      <c r="AH620">
        <v>0</v>
      </c>
    </row>
    <row r="621" spans="1:34" x14ac:dyDescent="0.25">
      <c r="A621">
        <v>4150</v>
      </c>
      <c r="B621">
        <v>1</v>
      </c>
      <c r="C621">
        <v>59</v>
      </c>
      <c r="D621">
        <f>(C621-32.5)/27.8</f>
        <v>0.9532374100719424</v>
      </c>
      <c r="E621">
        <v>17</v>
      </c>
      <c r="F621" t="s">
        <v>34</v>
      </c>
      <c r="G621">
        <v>1366</v>
      </c>
      <c r="H621">
        <v>0</v>
      </c>
      <c r="I621">
        <v>0</v>
      </c>
      <c r="J621">
        <v>0</v>
      </c>
      <c r="K621">
        <v>0</v>
      </c>
      <c r="L621">
        <v>1</v>
      </c>
      <c r="M621" t="s">
        <v>37</v>
      </c>
      <c r="O621">
        <v>2</v>
      </c>
      <c r="P621" s="2">
        <v>43144.573275462957</v>
      </c>
      <c r="Q621" s="2">
        <v>43144.531608796293</v>
      </c>
      <c r="S621" t="s">
        <v>114</v>
      </c>
      <c r="T621" t="s">
        <v>825</v>
      </c>
      <c r="U621" t="s">
        <v>1426</v>
      </c>
      <c r="V621" t="s">
        <v>1427</v>
      </c>
      <c r="W621" t="s">
        <v>1427</v>
      </c>
      <c r="Y621" t="s">
        <v>1504</v>
      </c>
      <c r="Z621" s="2">
        <v>44069.753495370373</v>
      </c>
      <c r="AA621" s="2">
        <v>44069.670162037037</v>
      </c>
      <c r="AC621">
        <v>0</v>
      </c>
      <c r="AD621" s="3" t="s">
        <v>2218</v>
      </c>
      <c r="AE621">
        <v>0</v>
      </c>
      <c r="AF621" t="s">
        <v>2856</v>
      </c>
      <c r="AH621">
        <v>0</v>
      </c>
    </row>
    <row r="622" spans="1:34" x14ac:dyDescent="0.25">
      <c r="A622">
        <v>4348</v>
      </c>
      <c r="B622">
        <v>1</v>
      </c>
      <c r="C622">
        <v>59</v>
      </c>
      <c r="D622">
        <f>(C622-32.5)/27.8</f>
        <v>0.9532374100719424</v>
      </c>
      <c r="E622">
        <v>21</v>
      </c>
      <c r="F622" t="s">
        <v>34</v>
      </c>
      <c r="G622">
        <v>12586</v>
      </c>
      <c r="H622">
        <v>0</v>
      </c>
      <c r="I622">
        <v>0</v>
      </c>
      <c r="J622">
        <v>0</v>
      </c>
      <c r="K622">
        <v>0</v>
      </c>
      <c r="L622">
        <v>0</v>
      </c>
      <c r="M622" t="s">
        <v>37</v>
      </c>
      <c r="O622">
        <v>2</v>
      </c>
      <c r="P622" s="2">
        <v>43161.390729166669</v>
      </c>
      <c r="Q622" s="2">
        <v>43161.349062499998</v>
      </c>
      <c r="S622" t="s">
        <v>235</v>
      </c>
      <c r="T622" t="s">
        <v>946</v>
      </c>
      <c r="U622" t="s">
        <v>1426</v>
      </c>
      <c r="V622" t="s">
        <v>1427</v>
      </c>
      <c r="W622" t="s">
        <v>1427</v>
      </c>
      <c r="Y622" t="s">
        <v>1625</v>
      </c>
      <c r="Z622" s="2">
        <v>44055.583356481482</v>
      </c>
      <c r="AA622" s="2">
        <v>44055.500023148154</v>
      </c>
      <c r="AC622">
        <v>0</v>
      </c>
      <c r="AD622" s="3" t="s">
        <v>2339</v>
      </c>
      <c r="AE622">
        <v>0</v>
      </c>
      <c r="AF622" t="s">
        <v>2856</v>
      </c>
      <c r="AH622">
        <v>0</v>
      </c>
    </row>
    <row r="623" spans="1:34" x14ac:dyDescent="0.25">
      <c r="A623">
        <v>4397</v>
      </c>
      <c r="B623">
        <v>1</v>
      </c>
      <c r="C623">
        <v>59</v>
      </c>
      <c r="D623">
        <f>(C623-32.5)/27.8</f>
        <v>0.9532374100719424</v>
      </c>
      <c r="E623">
        <v>7</v>
      </c>
      <c r="F623" t="s">
        <v>34</v>
      </c>
      <c r="G623">
        <v>12639</v>
      </c>
      <c r="H623">
        <v>0</v>
      </c>
      <c r="I623">
        <v>0</v>
      </c>
      <c r="J623">
        <v>0</v>
      </c>
      <c r="K623">
        <v>0</v>
      </c>
      <c r="L623">
        <v>0</v>
      </c>
      <c r="M623" t="s">
        <v>37</v>
      </c>
      <c r="O623">
        <v>2</v>
      </c>
      <c r="P623" s="2">
        <v>43181.45034722222</v>
      </c>
      <c r="Q623" s="2">
        <v>43181.408680555563</v>
      </c>
      <c r="S623" t="s">
        <v>251</v>
      </c>
      <c r="T623" t="s">
        <v>962</v>
      </c>
      <c r="U623" t="s">
        <v>1426</v>
      </c>
      <c r="V623" t="s">
        <v>1427</v>
      </c>
      <c r="W623" t="s">
        <v>1427</v>
      </c>
      <c r="Y623" t="s">
        <v>1641</v>
      </c>
      <c r="Z623" s="2">
        <v>43801.396261574067</v>
      </c>
      <c r="AA623" s="2">
        <v>43801.354594907411</v>
      </c>
      <c r="AC623">
        <v>0</v>
      </c>
      <c r="AD623" s="3" t="s">
        <v>2355</v>
      </c>
      <c r="AE623">
        <v>0</v>
      </c>
      <c r="AF623" t="s">
        <v>2856</v>
      </c>
      <c r="AH623">
        <v>0</v>
      </c>
    </row>
    <row r="624" spans="1:34" x14ac:dyDescent="0.25">
      <c r="A624">
        <v>4398</v>
      </c>
      <c r="B624">
        <v>1</v>
      </c>
      <c r="C624">
        <v>59</v>
      </c>
      <c r="D624">
        <f>(C624-32.5)/27.8</f>
        <v>0.9532374100719424</v>
      </c>
      <c r="E624">
        <v>0</v>
      </c>
      <c r="F624" t="s">
        <v>33</v>
      </c>
      <c r="G624">
        <v>12641</v>
      </c>
      <c r="H624">
        <v>0</v>
      </c>
      <c r="I624">
        <v>0</v>
      </c>
      <c r="J624">
        <v>0</v>
      </c>
      <c r="K624">
        <v>0</v>
      </c>
      <c r="L624">
        <v>0</v>
      </c>
      <c r="M624" t="s">
        <v>37</v>
      </c>
      <c r="O624">
        <v>2</v>
      </c>
      <c r="P624" s="2">
        <v>43181.453865740739</v>
      </c>
      <c r="Q624" s="2">
        <v>43181.412199074082</v>
      </c>
      <c r="S624" t="s">
        <v>252</v>
      </c>
      <c r="T624" t="s">
        <v>963</v>
      </c>
      <c r="U624" t="s">
        <v>1426</v>
      </c>
      <c r="V624" t="s">
        <v>1427</v>
      </c>
      <c r="W624" t="s">
        <v>1427</v>
      </c>
      <c r="Y624" t="s">
        <v>1642</v>
      </c>
      <c r="Z624" s="2">
        <v>43822.395891203712</v>
      </c>
      <c r="AA624" s="2">
        <v>43822.354224537034</v>
      </c>
      <c r="AC624">
        <v>0</v>
      </c>
      <c r="AD624" s="3" t="s">
        <v>2356</v>
      </c>
      <c r="AE624">
        <v>0</v>
      </c>
      <c r="AF624" t="s">
        <v>2856</v>
      </c>
      <c r="AH624">
        <v>0</v>
      </c>
    </row>
    <row r="625" spans="1:34" x14ac:dyDescent="0.25">
      <c r="A625">
        <v>4399</v>
      </c>
      <c r="B625">
        <v>1</v>
      </c>
      <c r="C625">
        <v>59</v>
      </c>
      <c r="D625">
        <f>(C625-32.5)/27.8</f>
        <v>0.9532374100719424</v>
      </c>
      <c r="E625">
        <v>6</v>
      </c>
      <c r="F625" t="s">
        <v>34</v>
      </c>
      <c r="G625">
        <v>12640</v>
      </c>
      <c r="H625">
        <v>0</v>
      </c>
      <c r="I625">
        <v>0</v>
      </c>
      <c r="J625">
        <v>0</v>
      </c>
      <c r="K625">
        <v>0</v>
      </c>
      <c r="L625">
        <v>1</v>
      </c>
      <c r="M625" t="s">
        <v>37</v>
      </c>
      <c r="O625">
        <v>2</v>
      </c>
      <c r="P625" s="2">
        <v>43181.455636574072</v>
      </c>
      <c r="Q625" s="2">
        <v>43181.413969907408</v>
      </c>
      <c r="S625" t="s">
        <v>253</v>
      </c>
      <c r="T625" t="s">
        <v>964</v>
      </c>
      <c r="U625" t="s">
        <v>1426</v>
      </c>
      <c r="V625" t="s">
        <v>1427</v>
      </c>
      <c r="W625" t="s">
        <v>1427</v>
      </c>
      <c r="Y625" t="s">
        <v>1643</v>
      </c>
      <c r="Z625" s="2">
        <v>43997.697939814818</v>
      </c>
      <c r="AA625" s="2">
        <v>43997.614606481482</v>
      </c>
      <c r="AC625">
        <v>0</v>
      </c>
      <c r="AD625" s="3" t="s">
        <v>2357</v>
      </c>
      <c r="AE625">
        <v>0</v>
      </c>
      <c r="AF625" t="s">
        <v>2856</v>
      </c>
      <c r="AH625">
        <v>0</v>
      </c>
    </row>
    <row r="626" spans="1:34" x14ac:dyDescent="0.25">
      <c r="A626">
        <v>4619</v>
      </c>
      <c r="B626">
        <v>1</v>
      </c>
      <c r="C626">
        <v>59</v>
      </c>
      <c r="D626">
        <f>(C626-32.5)/27.8</f>
        <v>0.9532374100719424</v>
      </c>
      <c r="E626">
        <v>5</v>
      </c>
      <c r="F626" t="s">
        <v>34</v>
      </c>
      <c r="G626">
        <v>11049</v>
      </c>
      <c r="H626">
        <v>0</v>
      </c>
      <c r="I626">
        <v>0</v>
      </c>
      <c r="J626">
        <v>0</v>
      </c>
      <c r="K626">
        <v>0</v>
      </c>
      <c r="L626">
        <v>0</v>
      </c>
      <c r="M626" t="s">
        <v>37</v>
      </c>
      <c r="O626">
        <v>2</v>
      </c>
      <c r="P626" s="2">
        <v>43203.672094907408</v>
      </c>
      <c r="Q626" s="2">
        <v>43203.588761574072</v>
      </c>
      <c r="S626" t="s">
        <v>287</v>
      </c>
      <c r="T626" t="s">
        <v>997</v>
      </c>
      <c r="U626" t="s">
        <v>1426</v>
      </c>
      <c r="V626" t="s">
        <v>1427</v>
      </c>
      <c r="W626" t="s">
        <v>1427</v>
      </c>
      <c r="Y626" t="s">
        <v>1677</v>
      </c>
      <c r="Z626" s="2">
        <v>43861.395856481482</v>
      </c>
      <c r="AA626" s="2">
        <v>43861.354189814818</v>
      </c>
      <c r="AC626">
        <v>0</v>
      </c>
      <c r="AD626" s="3" t="s">
        <v>2391</v>
      </c>
      <c r="AE626">
        <v>0</v>
      </c>
      <c r="AF626" t="s">
        <v>2856</v>
      </c>
      <c r="AH626">
        <v>0</v>
      </c>
    </row>
    <row r="627" spans="1:34" x14ac:dyDescent="0.25">
      <c r="A627">
        <v>5004</v>
      </c>
      <c r="B627">
        <v>1</v>
      </c>
      <c r="C627">
        <v>59.4</v>
      </c>
      <c r="D627">
        <f>(C627-32.5)/27.8</f>
        <v>0.96762589928057552</v>
      </c>
      <c r="E627">
        <v>1</v>
      </c>
      <c r="F627" t="s">
        <v>34</v>
      </c>
      <c r="G627">
        <v>15871</v>
      </c>
      <c r="H627">
        <v>0</v>
      </c>
      <c r="I627">
        <v>0</v>
      </c>
      <c r="J627">
        <v>0</v>
      </c>
      <c r="K627">
        <v>0</v>
      </c>
      <c r="L627">
        <v>2</v>
      </c>
      <c r="M627" t="s">
        <v>37</v>
      </c>
      <c r="O627">
        <v>2</v>
      </c>
      <c r="P627" s="2">
        <v>43298.421631944453</v>
      </c>
      <c r="Q627" s="2">
        <v>43298.33829861111</v>
      </c>
      <c r="S627" t="s">
        <v>467</v>
      </c>
      <c r="T627" t="s">
        <v>1163</v>
      </c>
      <c r="U627" t="s">
        <v>1426</v>
      </c>
      <c r="V627" t="s">
        <v>1427</v>
      </c>
      <c r="W627" t="s">
        <v>1427</v>
      </c>
      <c r="Y627" t="s">
        <v>1857</v>
      </c>
      <c r="Z627" s="2">
        <v>44048.739618055559</v>
      </c>
      <c r="AA627" s="2">
        <v>44048.656284722223</v>
      </c>
      <c r="AC627">
        <v>0</v>
      </c>
      <c r="AD627" s="3" t="s">
        <v>2571</v>
      </c>
      <c r="AE627">
        <v>0</v>
      </c>
      <c r="AF627" t="s">
        <v>2856</v>
      </c>
      <c r="AH627">
        <v>0</v>
      </c>
    </row>
    <row r="628" spans="1:34" x14ac:dyDescent="0.25">
      <c r="A628">
        <v>4253</v>
      </c>
      <c r="B628">
        <v>1</v>
      </c>
      <c r="C628">
        <v>59.6</v>
      </c>
      <c r="D628">
        <f>(C628-32.5)/27.8</f>
        <v>0.97482014388489213</v>
      </c>
      <c r="E628">
        <v>15</v>
      </c>
      <c r="F628" t="s">
        <v>34</v>
      </c>
      <c r="G628">
        <v>6616</v>
      </c>
      <c r="H628">
        <v>0</v>
      </c>
      <c r="I628">
        <v>0</v>
      </c>
      <c r="J628">
        <v>0</v>
      </c>
      <c r="K628">
        <v>0</v>
      </c>
      <c r="L628">
        <v>0</v>
      </c>
      <c r="M628" t="s">
        <v>37</v>
      </c>
      <c r="O628">
        <v>2</v>
      </c>
      <c r="P628" s="2">
        <v>43151.632141203707</v>
      </c>
      <c r="Q628" s="2">
        <v>43151.590474537043</v>
      </c>
      <c r="S628" t="s">
        <v>195</v>
      </c>
      <c r="T628" t="s">
        <v>906</v>
      </c>
      <c r="U628" t="s">
        <v>1426</v>
      </c>
      <c r="V628" t="s">
        <v>1427</v>
      </c>
      <c r="W628" t="s">
        <v>1427</v>
      </c>
      <c r="Y628" t="s">
        <v>1585</v>
      </c>
      <c r="Z628" s="2">
        <v>44037.454895833333</v>
      </c>
      <c r="AA628" s="2">
        <v>44037.371562499997</v>
      </c>
      <c r="AC628">
        <v>0</v>
      </c>
      <c r="AD628" s="3" t="s">
        <v>2299</v>
      </c>
      <c r="AE628">
        <v>0</v>
      </c>
      <c r="AF628" t="s">
        <v>2856</v>
      </c>
      <c r="AH628">
        <v>0</v>
      </c>
    </row>
    <row r="629" spans="1:34" x14ac:dyDescent="0.25">
      <c r="A629">
        <v>5574</v>
      </c>
      <c r="B629">
        <v>1</v>
      </c>
      <c r="C629">
        <v>59.6</v>
      </c>
      <c r="D629">
        <f>(C629-32.5)/27.8</f>
        <v>0.97482014388489213</v>
      </c>
      <c r="E629">
        <v>9</v>
      </c>
      <c r="F629" t="s">
        <v>34</v>
      </c>
      <c r="G629">
        <v>8463</v>
      </c>
      <c r="H629">
        <v>0</v>
      </c>
      <c r="I629">
        <v>0</v>
      </c>
      <c r="J629">
        <v>0</v>
      </c>
      <c r="K629">
        <v>0</v>
      </c>
      <c r="L629">
        <v>0</v>
      </c>
      <c r="M629" t="s">
        <v>37</v>
      </c>
      <c r="O629">
        <v>2</v>
      </c>
      <c r="P629" s="2">
        <v>43430.476099537038</v>
      </c>
      <c r="Q629" s="2">
        <v>43430.434432870366</v>
      </c>
      <c r="S629" t="s">
        <v>542</v>
      </c>
      <c r="T629" t="s">
        <v>1235</v>
      </c>
      <c r="U629" t="s">
        <v>1426</v>
      </c>
      <c r="V629" t="s">
        <v>1427</v>
      </c>
      <c r="W629" t="s">
        <v>1427</v>
      </c>
      <c r="Y629" t="s">
        <v>1933</v>
      </c>
      <c r="Z629" s="2">
        <v>43960.686921296299</v>
      </c>
      <c r="AA629" s="2">
        <v>43960.603587962964</v>
      </c>
      <c r="AC629">
        <v>0</v>
      </c>
      <c r="AD629" s="3" t="s">
        <v>2647</v>
      </c>
      <c r="AE629">
        <v>0</v>
      </c>
      <c r="AF629" t="s">
        <v>2856</v>
      </c>
      <c r="AH629">
        <v>0</v>
      </c>
    </row>
    <row r="630" spans="1:34" x14ac:dyDescent="0.25">
      <c r="A630">
        <v>4394</v>
      </c>
      <c r="B630">
        <v>1</v>
      </c>
      <c r="C630">
        <v>59.8</v>
      </c>
      <c r="D630">
        <f>(C630-32.5)/27.8</f>
        <v>0.98201438848920852</v>
      </c>
      <c r="E630">
        <v>0</v>
      </c>
      <c r="F630" t="s">
        <v>33</v>
      </c>
      <c r="G630">
        <v>13766</v>
      </c>
      <c r="H630">
        <v>0</v>
      </c>
      <c r="I630">
        <v>0</v>
      </c>
      <c r="J630">
        <v>0</v>
      </c>
      <c r="K630">
        <v>0</v>
      </c>
      <c r="L630">
        <v>0</v>
      </c>
      <c r="M630" t="s">
        <v>37</v>
      </c>
      <c r="O630">
        <v>2</v>
      </c>
      <c r="P630" s="2">
        <v>43181.441064814811</v>
      </c>
      <c r="Q630" s="2">
        <v>43181.399398148147</v>
      </c>
      <c r="S630" t="s">
        <v>248</v>
      </c>
      <c r="T630" t="s">
        <v>959</v>
      </c>
      <c r="U630" t="s">
        <v>1426</v>
      </c>
      <c r="V630" t="s">
        <v>1427</v>
      </c>
      <c r="W630" t="s">
        <v>1427</v>
      </c>
      <c r="Y630" t="s">
        <v>1638</v>
      </c>
      <c r="Z630" s="2">
        <v>44032.395891203712</v>
      </c>
      <c r="AA630" s="2">
        <v>44032.312557870369</v>
      </c>
      <c r="AC630">
        <v>0</v>
      </c>
      <c r="AD630" s="3" t="s">
        <v>2352</v>
      </c>
      <c r="AE630">
        <v>0</v>
      </c>
      <c r="AF630" t="s">
        <v>2856</v>
      </c>
      <c r="AH630">
        <v>0</v>
      </c>
    </row>
    <row r="631" spans="1:34" x14ac:dyDescent="0.25">
      <c r="A631">
        <v>5067</v>
      </c>
      <c r="B631">
        <v>1</v>
      </c>
      <c r="C631">
        <v>59.9</v>
      </c>
      <c r="D631">
        <f>(C631-32.5)/27.8</f>
        <v>0.98561151079136688</v>
      </c>
      <c r="E631">
        <v>0</v>
      </c>
      <c r="F631" t="s">
        <v>33</v>
      </c>
      <c r="G631">
        <v>15346</v>
      </c>
      <c r="H631">
        <v>0</v>
      </c>
      <c r="I631">
        <v>0</v>
      </c>
      <c r="J631">
        <v>0</v>
      </c>
      <c r="K631">
        <v>0</v>
      </c>
      <c r="L631">
        <v>16</v>
      </c>
      <c r="M631" t="s">
        <v>37</v>
      </c>
      <c r="O631">
        <v>2</v>
      </c>
      <c r="P631" s="2">
        <v>43312.492418981477</v>
      </c>
      <c r="Q631" s="2">
        <v>43312.409085648149</v>
      </c>
      <c r="S631" t="s">
        <v>483</v>
      </c>
      <c r="T631" t="s">
        <v>1178</v>
      </c>
      <c r="U631" t="s">
        <v>1426</v>
      </c>
      <c r="V631" t="s">
        <v>1427</v>
      </c>
      <c r="W631" t="s">
        <v>1427</v>
      </c>
      <c r="Y631" t="s">
        <v>1873</v>
      </c>
      <c r="Z631" s="2">
        <v>43874.708344907413</v>
      </c>
      <c r="AA631" s="2">
        <v>43874.666678240741</v>
      </c>
      <c r="AC631">
        <v>0</v>
      </c>
      <c r="AD631" s="3" t="s">
        <v>2587</v>
      </c>
      <c r="AE631">
        <v>0</v>
      </c>
      <c r="AF631" t="s">
        <v>2856</v>
      </c>
      <c r="AH631">
        <v>0</v>
      </c>
    </row>
    <row r="632" spans="1:34" x14ac:dyDescent="0.25">
      <c r="A632">
        <v>5068</v>
      </c>
      <c r="B632">
        <v>1</v>
      </c>
      <c r="C632">
        <v>59.9</v>
      </c>
      <c r="D632">
        <f>(C632-32.5)/27.8</f>
        <v>0.98561151079136688</v>
      </c>
      <c r="E632">
        <v>1</v>
      </c>
      <c r="F632" t="s">
        <v>34</v>
      </c>
      <c r="G632">
        <v>15345</v>
      </c>
      <c r="H632">
        <v>0</v>
      </c>
      <c r="I632">
        <v>0</v>
      </c>
      <c r="J632">
        <v>0</v>
      </c>
      <c r="K632">
        <v>0</v>
      </c>
      <c r="L632">
        <v>0</v>
      </c>
      <c r="M632" t="s">
        <v>37</v>
      </c>
      <c r="O632">
        <v>2</v>
      </c>
      <c r="P632" s="2">
        <v>43312.495115740741</v>
      </c>
      <c r="Q632" s="2">
        <v>43312.411782407413</v>
      </c>
      <c r="S632" t="s">
        <v>484</v>
      </c>
      <c r="T632" t="s">
        <v>1179</v>
      </c>
      <c r="U632" t="s">
        <v>1426</v>
      </c>
      <c r="V632" t="s">
        <v>1427</v>
      </c>
      <c r="W632" t="s">
        <v>1427</v>
      </c>
      <c r="Y632" t="s">
        <v>1874</v>
      </c>
      <c r="Z632" s="2">
        <v>44008.760451388887</v>
      </c>
      <c r="AA632" s="2">
        <v>44008.677118055559</v>
      </c>
      <c r="AC632">
        <v>0</v>
      </c>
      <c r="AD632" s="3" t="s">
        <v>2588</v>
      </c>
      <c r="AE632">
        <v>0</v>
      </c>
      <c r="AF632" t="s">
        <v>2856</v>
      </c>
      <c r="AH632">
        <v>0</v>
      </c>
    </row>
    <row r="633" spans="1:34" x14ac:dyDescent="0.25">
      <c r="A633">
        <v>5932</v>
      </c>
      <c r="B633">
        <v>1</v>
      </c>
      <c r="C633">
        <v>59.9</v>
      </c>
      <c r="D633">
        <f>(C633-32.5)/27.8</f>
        <v>0.98561151079136688</v>
      </c>
      <c r="E633">
        <v>3</v>
      </c>
      <c r="F633" t="s">
        <v>34</v>
      </c>
      <c r="G633">
        <v>523</v>
      </c>
      <c r="H633">
        <v>0</v>
      </c>
      <c r="I633">
        <v>0</v>
      </c>
      <c r="J633">
        <v>0</v>
      </c>
      <c r="K633">
        <v>0</v>
      </c>
      <c r="L633">
        <v>0</v>
      </c>
      <c r="M633" t="s">
        <v>37</v>
      </c>
      <c r="O633">
        <v>2</v>
      </c>
      <c r="P633" s="2">
        <v>43561.64303240741</v>
      </c>
      <c r="Q633" s="2">
        <v>43561.559699074067</v>
      </c>
      <c r="S633" t="s">
        <v>645</v>
      </c>
      <c r="T633" t="s">
        <v>1334</v>
      </c>
      <c r="U633" t="s">
        <v>1426</v>
      </c>
      <c r="V633" t="s">
        <v>1427</v>
      </c>
      <c r="W633" t="s">
        <v>1427</v>
      </c>
      <c r="Y633" t="s">
        <v>2036</v>
      </c>
      <c r="Z633" s="2">
        <v>44055.697951388887</v>
      </c>
      <c r="AA633" s="2">
        <v>44055.614618055559</v>
      </c>
      <c r="AC633">
        <v>0</v>
      </c>
      <c r="AD633" s="3" t="s">
        <v>2750</v>
      </c>
      <c r="AE633">
        <v>0</v>
      </c>
      <c r="AF633" t="s">
        <v>2856</v>
      </c>
      <c r="AH633">
        <v>0</v>
      </c>
    </row>
    <row r="634" spans="1:34" x14ac:dyDescent="0.25">
      <c r="A634">
        <v>4043</v>
      </c>
      <c r="B634">
        <v>1</v>
      </c>
      <c r="C634">
        <v>60</v>
      </c>
      <c r="D634">
        <f>(C634-32.5)/27.8</f>
        <v>0.98920863309352514</v>
      </c>
      <c r="E634">
        <v>12</v>
      </c>
      <c r="F634" t="s">
        <v>34</v>
      </c>
      <c r="G634">
        <v>14980</v>
      </c>
      <c r="H634">
        <v>0</v>
      </c>
      <c r="I634">
        <v>0</v>
      </c>
      <c r="J634">
        <v>0</v>
      </c>
      <c r="K634">
        <v>0</v>
      </c>
      <c r="L634">
        <v>3</v>
      </c>
      <c r="M634" t="s">
        <v>37</v>
      </c>
      <c r="O634">
        <v>2</v>
      </c>
      <c r="P634" s="2">
        <v>43143.418807870366</v>
      </c>
      <c r="Q634" s="2">
        <v>43143.377141203702</v>
      </c>
      <c r="S634" t="s">
        <v>46</v>
      </c>
      <c r="T634" t="s">
        <v>757</v>
      </c>
      <c r="U634" t="s">
        <v>1426</v>
      </c>
      <c r="V634" t="s">
        <v>1427</v>
      </c>
      <c r="W634" t="s">
        <v>1427</v>
      </c>
      <c r="Y634" t="s">
        <v>1436</v>
      </c>
      <c r="Z634" s="2">
        <v>44067.583368055559</v>
      </c>
      <c r="AA634" s="2">
        <v>44067.500034722223</v>
      </c>
      <c r="AC634">
        <v>0</v>
      </c>
      <c r="AD634" s="3" t="s">
        <v>2150</v>
      </c>
      <c r="AE634">
        <v>0</v>
      </c>
      <c r="AF634" t="s">
        <v>2856</v>
      </c>
      <c r="AH634">
        <v>0</v>
      </c>
    </row>
    <row r="635" spans="1:34" x14ac:dyDescent="0.25">
      <c r="A635">
        <v>4069</v>
      </c>
      <c r="B635">
        <v>1</v>
      </c>
      <c r="C635">
        <v>60</v>
      </c>
      <c r="D635">
        <f>(C635-32.5)/27.8</f>
        <v>0.98920863309352514</v>
      </c>
      <c r="E635">
        <v>0</v>
      </c>
      <c r="F635" t="s">
        <v>33</v>
      </c>
      <c r="G635">
        <v>11862</v>
      </c>
      <c r="H635">
        <v>0</v>
      </c>
      <c r="I635">
        <v>0</v>
      </c>
      <c r="J635">
        <v>0</v>
      </c>
      <c r="K635">
        <v>0</v>
      </c>
      <c r="L635">
        <v>0</v>
      </c>
      <c r="M635" t="s">
        <v>37</v>
      </c>
      <c r="O635">
        <v>2</v>
      </c>
      <c r="P635" s="2">
        <v>43143.573877314811</v>
      </c>
      <c r="Q635" s="2">
        <v>43143.532210648147</v>
      </c>
      <c r="S635" t="s">
        <v>69</v>
      </c>
      <c r="T635" t="s">
        <v>780</v>
      </c>
      <c r="U635" t="s">
        <v>1426</v>
      </c>
      <c r="V635" t="s">
        <v>1427</v>
      </c>
      <c r="W635" t="s">
        <v>1427</v>
      </c>
      <c r="Y635" t="s">
        <v>1459</v>
      </c>
      <c r="Z635" s="2">
        <v>43496.508981481478</v>
      </c>
      <c r="AA635" s="2">
        <v>43496.467314814807</v>
      </c>
      <c r="AC635">
        <v>0</v>
      </c>
      <c r="AD635" s="3" t="s">
        <v>2173</v>
      </c>
      <c r="AE635">
        <v>0</v>
      </c>
      <c r="AF635" t="s">
        <v>2856</v>
      </c>
      <c r="AH635">
        <v>0</v>
      </c>
    </row>
    <row r="636" spans="1:34" x14ac:dyDescent="0.25">
      <c r="A636">
        <v>5523</v>
      </c>
      <c r="B636">
        <v>1</v>
      </c>
      <c r="C636">
        <v>60.4</v>
      </c>
      <c r="D636">
        <f>(C636-32.5)/27.8</f>
        <v>1.0035971223021583</v>
      </c>
      <c r="E636">
        <v>16</v>
      </c>
      <c r="F636" t="s">
        <v>34</v>
      </c>
      <c r="G636">
        <v>15862</v>
      </c>
      <c r="H636">
        <v>0</v>
      </c>
      <c r="I636">
        <v>0</v>
      </c>
      <c r="J636">
        <v>0</v>
      </c>
      <c r="K636">
        <v>0</v>
      </c>
      <c r="L636">
        <v>1</v>
      </c>
      <c r="M636" t="s">
        <v>37</v>
      </c>
      <c r="O636">
        <v>2</v>
      </c>
      <c r="P636" s="2">
        <v>43404.579884259263</v>
      </c>
      <c r="Q636" s="2">
        <v>43404.538217592592</v>
      </c>
      <c r="S636" t="s">
        <v>525</v>
      </c>
      <c r="T636" t="s">
        <v>1220</v>
      </c>
      <c r="U636" t="s">
        <v>1426</v>
      </c>
      <c r="V636" t="s">
        <v>1427</v>
      </c>
      <c r="W636" t="s">
        <v>1427</v>
      </c>
      <c r="Y636" t="s">
        <v>1915</v>
      </c>
      <c r="Z636" s="2">
        <v>44064.711840277778</v>
      </c>
      <c r="AA636" s="2">
        <v>44064.628506944442</v>
      </c>
      <c r="AC636">
        <v>0</v>
      </c>
      <c r="AD636" s="3" t="s">
        <v>2629</v>
      </c>
      <c r="AE636">
        <v>0</v>
      </c>
      <c r="AF636" t="s">
        <v>2856</v>
      </c>
      <c r="AH636">
        <v>0</v>
      </c>
    </row>
    <row r="637" spans="1:34" x14ac:dyDescent="0.25">
      <c r="A637">
        <v>4597</v>
      </c>
      <c r="B637">
        <v>1</v>
      </c>
      <c r="C637">
        <v>61.6</v>
      </c>
      <c r="D637">
        <f>(C637-32.5)/27.8</f>
        <v>1.0467625899280575</v>
      </c>
      <c r="E637">
        <v>0</v>
      </c>
      <c r="F637" t="s">
        <v>33</v>
      </c>
      <c r="G637">
        <v>14000</v>
      </c>
      <c r="H637">
        <v>0</v>
      </c>
      <c r="I637">
        <v>0</v>
      </c>
      <c r="J637">
        <v>0</v>
      </c>
      <c r="K637">
        <v>0</v>
      </c>
      <c r="L637">
        <v>2</v>
      </c>
      <c r="M637" t="s">
        <v>37</v>
      </c>
      <c r="O637">
        <v>2</v>
      </c>
      <c r="P637" s="2">
        <v>43203.563923611109</v>
      </c>
      <c r="Q637" s="2">
        <v>43203.480590277781</v>
      </c>
      <c r="S637" t="s">
        <v>267</v>
      </c>
      <c r="T637" t="s">
        <v>977</v>
      </c>
      <c r="U637" t="s">
        <v>1426</v>
      </c>
      <c r="V637" t="s">
        <v>1427</v>
      </c>
      <c r="W637" t="s">
        <v>1427</v>
      </c>
      <c r="Y637" t="s">
        <v>1657</v>
      </c>
      <c r="Z637" s="2">
        <v>43745.395949074067</v>
      </c>
      <c r="AA637" s="2">
        <v>43745.312615740739</v>
      </c>
      <c r="AC637">
        <v>0</v>
      </c>
      <c r="AD637" s="3" t="s">
        <v>2371</v>
      </c>
      <c r="AE637">
        <v>0</v>
      </c>
      <c r="AF637" t="s">
        <v>2856</v>
      </c>
      <c r="AH637">
        <v>0</v>
      </c>
    </row>
    <row r="638" spans="1:34" x14ac:dyDescent="0.25">
      <c r="A638">
        <v>5544</v>
      </c>
      <c r="B638">
        <v>1</v>
      </c>
      <c r="C638">
        <v>61.6</v>
      </c>
      <c r="D638">
        <f>(C638-32.5)/27.8</f>
        <v>1.0467625899280575</v>
      </c>
      <c r="E638">
        <v>0</v>
      </c>
      <c r="F638" t="s">
        <v>33</v>
      </c>
      <c r="G638">
        <v>14828</v>
      </c>
      <c r="H638">
        <v>0</v>
      </c>
      <c r="I638">
        <v>0</v>
      </c>
      <c r="J638">
        <v>0</v>
      </c>
      <c r="K638">
        <v>0</v>
      </c>
      <c r="L638">
        <v>0</v>
      </c>
      <c r="M638" t="s">
        <v>37</v>
      </c>
      <c r="O638">
        <v>2</v>
      </c>
      <c r="P638" s="2">
        <v>43430.411759259259</v>
      </c>
      <c r="Q638" s="2">
        <v>43430.370092592602</v>
      </c>
      <c r="S638" t="s">
        <v>267</v>
      </c>
      <c r="T638" t="s">
        <v>977</v>
      </c>
      <c r="U638" t="s">
        <v>1426</v>
      </c>
      <c r="V638" t="s">
        <v>1427</v>
      </c>
      <c r="W638" t="s">
        <v>1427</v>
      </c>
      <c r="Y638" t="s">
        <v>1918</v>
      </c>
      <c r="Z638" s="2">
        <v>43917.395949074067</v>
      </c>
      <c r="AA638" s="2">
        <v>43917.35428240741</v>
      </c>
      <c r="AC638">
        <v>0</v>
      </c>
      <c r="AD638" s="3" t="s">
        <v>2632</v>
      </c>
      <c r="AE638">
        <v>0</v>
      </c>
      <c r="AF638" t="s">
        <v>2856</v>
      </c>
      <c r="AH638">
        <v>0</v>
      </c>
    </row>
    <row r="639" spans="1:34" x14ac:dyDescent="0.25">
      <c r="A639">
        <v>4396</v>
      </c>
      <c r="B639">
        <v>1</v>
      </c>
      <c r="C639">
        <v>62</v>
      </c>
      <c r="D639">
        <f>(C639-32.5)/27.8</f>
        <v>1.0611510791366907</v>
      </c>
      <c r="E639">
        <v>7</v>
      </c>
      <c r="F639" t="s">
        <v>34</v>
      </c>
      <c r="G639">
        <v>9636</v>
      </c>
      <c r="H639">
        <v>0</v>
      </c>
      <c r="I639">
        <v>0</v>
      </c>
      <c r="J639">
        <v>0</v>
      </c>
      <c r="K639">
        <v>0</v>
      </c>
      <c r="L639">
        <v>0</v>
      </c>
      <c r="M639" t="s">
        <v>37</v>
      </c>
      <c r="O639">
        <v>2</v>
      </c>
      <c r="P639" s="2">
        <v>43181.447881944441</v>
      </c>
      <c r="Q639" s="2">
        <v>43181.406215277777</v>
      </c>
      <c r="S639" t="s">
        <v>250</v>
      </c>
      <c r="T639" t="s">
        <v>961</v>
      </c>
      <c r="U639" t="s">
        <v>1426</v>
      </c>
      <c r="V639" t="s">
        <v>1427</v>
      </c>
      <c r="W639" t="s">
        <v>1427</v>
      </c>
      <c r="Y639" t="s">
        <v>1640</v>
      </c>
      <c r="Z639" s="2">
        <v>44062.739618055559</v>
      </c>
      <c r="AA639" s="2">
        <v>44062.656284722223</v>
      </c>
      <c r="AC639">
        <v>0</v>
      </c>
      <c r="AD639" s="3" t="s">
        <v>2354</v>
      </c>
      <c r="AE639">
        <v>0</v>
      </c>
      <c r="AF639" t="s">
        <v>2856</v>
      </c>
      <c r="AH639">
        <v>0</v>
      </c>
    </row>
    <row r="640" spans="1:34" x14ac:dyDescent="0.25">
      <c r="A640">
        <v>5027</v>
      </c>
      <c r="B640">
        <v>1</v>
      </c>
      <c r="C640">
        <v>62.1</v>
      </c>
      <c r="D640">
        <f>(C640-32.5)/27.8</f>
        <v>1.064748201438849</v>
      </c>
      <c r="E640">
        <v>0</v>
      </c>
      <c r="F640" t="s">
        <v>33</v>
      </c>
      <c r="G640">
        <v>11997</v>
      </c>
      <c r="H640">
        <v>0</v>
      </c>
      <c r="I640">
        <v>0</v>
      </c>
      <c r="J640">
        <v>0</v>
      </c>
      <c r="K640">
        <v>0</v>
      </c>
      <c r="L640">
        <v>0</v>
      </c>
      <c r="M640" t="s">
        <v>37</v>
      </c>
      <c r="O640">
        <v>2</v>
      </c>
      <c r="P640" s="2">
        <v>43299.489722222221</v>
      </c>
      <c r="Q640" s="2">
        <v>43299.406388888892</v>
      </c>
      <c r="S640" t="s">
        <v>477</v>
      </c>
      <c r="T640" t="s">
        <v>1172</v>
      </c>
      <c r="U640" t="s">
        <v>1426</v>
      </c>
      <c r="V640" t="s">
        <v>1427</v>
      </c>
      <c r="W640" t="s">
        <v>1427</v>
      </c>
      <c r="Y640" t="s">
        <v>1867</v>
      </c>
      <c r="Z640" s="2">
        <v>43895.718773148154</v>
      </c>
      <c r="AA640" s="2">
        <v>43895.677106481482</v>
      </c>
      <c r="AC640">
        <v>0</v>
      </c>
      <c r="AD640" s="3" t="s">
        <v>2581</v>
      </c>
      <c r="AE640">
        <v>0</v>
      </c>
      <c r="AF640" t="s">
        <v>2856</v>
      </c>
      <c r="AH640">
        <v>0</v>
      </c>
    </row>
    <row r="641" spans="1:34" x14ac:dyDescent="0.25">
      <c r="A641">
        <v>4630</v>
      </c>
      <c r="B641">
        <v>1</v>
      </c>
      <c r="C641">
        <v>62.4</v>
      </c>
      <c r="D641">
        <f>(C641-32.5)/27.8</f>
        <v>1.0755395683453237</v>
      </c>
      <c r="E641">
        <v>3</v>
      </c>
      <c r="F641" t="s">
        <v>34</v>
      </c>
      <c r="G641">
        <v>793</v>
      </c>
      <c r="H641">
        <v>0</v>
      </c>
      <c r="I641">
        <v>0</v>
      </c>
      <c r="J641">
        <v>0</v>
      </c>
      <c r="K641">
        <v>0</v>
      </c>
      <c r="L641">
        <v>4</v>
      </c>
      <c r="M641" t="s">
        <v>37</v>
      </c>
      <c r="O641">
        <v>2</v>
      </c>
      <c r="P641" s="2">
        <v>43204.494675925933</v>
      </c>
      <c r="Q641" s="2">
        <v>43204.41134259259</v>
      </c>
      <c r="S641" t="s">
        <v>295</v>
      </c>
      <c r="T641" t="s">
        <v>1000</v>
      </c>
      <c r="U641" t="s">
        <v>1426</v>
      </c>
      <c r="V641" t="s">
        <v>1427</v>
      </c>
      <c r="W641" t="s">
        <v>1427</v>
      </c>
      <c r="Y641" t="s">
        <v>1685</v>
      </c>
      <c r="Z641" s="2">
        <v>43822.396458333344</v>
      </c>
      <c r="AA641" s="2">
        <v>43822.354791666658</v>
      </c>
      <c r="AC641">
        <v>0</v>
      </c>
      <c r="AD641" s="3" t="s">
        <v>2399</v>
      </c>
      <c r="AE641">
        <v>0</v>
      </c>
      <c r="AF641" t="s">
        <v>2856</v>
      </c>
      <c r="AH641">
        <v>0</v>
      </c>
    </row>
    <row r="642" spans="1:34" x14ac:dyDescent="0.25">
      <c r="A642">
        <v>4635</v>
      </c>
      <c r="B642">
        <v>1</v>
      </c>
      <c r="C642">
        <v>62.4</v>
      </c>
      <c r="D642">
        <f>(C642-32.5)/27.8</f>
        <v>1.0755395683453237</v>
      </c>
      <c r="E642">
        <v>3</v>
      </c>
      <c r="F642" t="s">
        <v>34</v>
      </c>
      <c r="G642">
        <v>798</v>
      </c>
      <c r="H642">
        <v>0</v>
      </c>
      <c r="I642">
        <v>0</v>
      </c>
      <c r="J642">
        <v>0</v>
      </c>
      <c r="K642">
        <v>0</v>
      </c>
      <c r="L642">
        <v>0</v>
      </c>
      <c r="M642" t="s">
        <v>37</v>
      </c>
      <c r="O642">
        <v>2</v>
      </c>
      <c r="P642" s="2">
        <v>43204.503576388888</v>
      </c>
      <c r="Q642" s="2">
        <v>43204.420243055552</v>
      </c>
      <c r="S642" t="s">
        <v>300</v>
      </c>
      <c r="T642" t="s">
        <v>1000</v>
      </c>
      <c r="U642" t="s">
        <v>1426</v>
      </c>
      <c r="V642" t="s">
        <v>1427</v>
      </c>
      <c r="W642" t="s">
        <v>1427</v>
      </c>
      <c r="Y642" t="s">
        <v>1690</v>
      </c>
      <c r="Z642" s="2">
        <v>44035.427118055559</v>
      </c>
      <c r="AA642" s="2">
        <v>44035.343784722223</v>
      </c>
      <c r="AC642">
        <v>0</v>
      </c>
      <c r="AD642" s="3" t="s">
        <v>2404</v>
      </c>
      <c r="AE642">
        <v>0</v>
      </c>
      <c r="AF642" t="s">
        <v>2856</v>
      </c>
      <c r="AH642">
        <v>0</v>
      </c>
    </row>
    <row r="643" spans="1:34" x14ac:dyDescent="0.25">
      <c r="A643">
        <v>6107</v>
      </c>
      <c r="B643">
        <v>1</v>
      </c>
      <c r="C643">
        <v>62.4</v>
      </c>
      <c r="D643">
        <f>(C643-32.5)/27.8</f>
        <v>1.0755395683453237</v>
      </c>
      <c r="E643">
        <v>4</v>
      </c>
      <c r="F643" t="s">
        <v>34</v>
      </c>
      <c r="G643">
        <v>14101</v>
      </c>
      <c r="H643">
        <v>0</v>
      </c>
      <c r="I643">
        <v>0</v>
      </c>
      <c r="J643">
        <v>0</v>
      </c>
      <c r="K643">
        <v>0</v>
      </c>
      <c r="L643">
        <v>0</v>
      </c>
      <c r="M643" t="s">
        <v>37</v>
      </c>
      <c r="O643">
        <v>2</v>
      </c>
      <c r="P643" s="2">
        <v>43624.413865740738</v>
      </c>
      <c r="Q643" s="2">
        <v>43624.33053240741</v>
      </c>
      <c r="S643" t="s">
        <v>676</v>
      </c>
      <c r="T643" t="s">
        <v>1365</v>
      </c>
      <c r="U643" t="s">
        <v>1426</v>
      </c>
      <c r="V643" t="s">
        <v>1427</v>
      </c>
      <c r="W643" t="s">
        <v>1427</v>
      </c>
      <c r="Y643" t="s">
        <v>2067</v>
      </c>
      <c r="Z643" s="2">
        <v>43903.642384259263</v>
      </c>
      <c r="AA643" s="2">
        <v>43903.600717592592</v>
      </c>
      <c r="AC643">
        <v>0</v>
      </c>
      <c r="AD643" s="3" t="s">
        <v>2781</v>
      </c>
      <c r="AE643">
        <v>0</v>
      </c>
      <c r="AF643" t="s">
        <v>2856</v>
      </c>
      <c r="AH643">
        <v>0</v>
      </c>
    </row>
    <row r="644" spans="1:34" x14ac:dyDescent="0.25">
      <c r="A644">
        <v>4401</v>
      </c>
      <c r="B644">
        <v>1</v>
      </c>
      <c r="C644">
        <v>62.5</v>
      </c>
      <c r="D644">
        <f>(C644-32.5)/27.8</f>
        <v>1.079136690647482</v>
      </c>
      <c r="E644">
        <v>1</v>
      </c>
      <c r="F644" t="s">
        <v>34</v>
      </c>
      <c r="G644">
        <v>3506</v>
      </c>
      <c r="H644">
        <v>0</v>
      </c>
      <c r="I644">
        <v>0</v>
      </c>
      <c r="J644">
        <v>0</v>
      </c>
      <c r="K644">
        <v>0</v>
      </c>
      <c r="L644">
        <v>1</v>
      </c>
      <c r="M644" t="s">
        <v>37</v>
      </c>
      <c r="O644">
        <v>2</v>
      </c>
      <c r="P644" s="2">
        <v>43181.467638888891</v>
      </c>
      <c r="Q644" s="2">
        <v>43181.42597222222</v>
      </c>
      <c r="S644" t="s">
        <v>255</v>
      </c>
      <c r="T644" t="s">
        <v>966</v>
      </c>
      <c r="U644" t="s">
        <v>1426</v>
      </c>
      <c r="V644" t="s">
        <v>1427</v>
      </c>
      <c r="W644" t="s">
        <v>1427</v>
      </c>
      <c r="Y644" t="s">
        <v>1645</v>
      </c>
      <c r="Z644" s="2">
        <v>44047.395995370367</v>
      </c>
      <c r="AA644" s="2">
        <v>44047.312662037039</v>
      </c>
      <c r="AC644">
        <v>0</v>
      </c>
      <c r="AD644" s="3" t="s">
        <v>2359</v>
      </c>
      <c r="AE644">
        <v>0</v>
      </c>
      <c r="AF644" t="s">
        <v>2856</v>
      </c>
      <c r="AH644">
        <v>0</v>
      </c>
    </row>
    <row r="645" spans="1:34" x14ac:dyDescent="0.25">
      <c r="A645">
        <v>5611</v>
      </c>
      <c r="B645">
        <v>1</v>
      </c>
      <c r="C645">
        <v>63.4</v>
      </c>
      <c r="D645">
        <f>(C645-32.5)/27.8</f>
        <v>1.1115107913669064</v>
      </c>
      <c r="E645">
        <v>1</v>
      </c>
      <c r="F645" t="s">
        <v>34</v>
      </c>
      <c r="G645">
        <v>15945</v>
      </c>
      <c r="H645">
        <v>0</v>
      </c>
      <c r="I645">
        <v>0</v>
      </c>
      <c r="J645">
        <v>0</v>
      </c>
      <c r="K645">
        <v>0</v>
      </c>
      <c r="L645">
        <v>1</v>
      </c>
      <c r="M645" t="s">
        <v>37</v>
      </c>
      <c r="O645">
        <v>2</v>
      </c>
      <c r="P645" s="2">
        <v>43480.628611111111</v>
      </c>
      <c r="Q645" s="2">
        <v>43480.586944444447</v>
      </c>
      <c r="S645" t="s">
        <v>547</v>
      </c>
      <c r="T645" t="s">
        <v>1240</v>
      </c>
      <c r="U645" t="s">
        <v>1426</v>
      </c>
      <c r="V645" t="s">
        <v>1427</v>
      </c>
      <c r="W645" t="s">
        <v>1427</v>
      </c>
      <c r="Y645" t="s">
        <v>1938</v>
      </c>
      <c r="Z645" s="2">
        <v>44040.406284722223</v>
      </c>
      <c r="AA645" s="2">
        <v>44040.322951388887</v>
      </c>
      <c r="AC645">
        <v>0</v>
      </c>
      <c r="AD645" s="3" t="s">
        <v>2652</v>
      </c>
      <c r="AE645">
        <v>0</v>
      </c>
      <c r="AF645" t="s">
        <v>2856</v>
      </c>
      <c r="AH645">
        <v>0</v>
      </c>
    </row>
    <row r="646" spans="1:34" x14ac:dyDescent="0.25">
      <c r="A646">
        <v>5818</v>
      </c>
      <c r="B646">
        <v>1</v>
      </c>
      <c r="C646">
        <v>63.5</v>
      </c>
      <c r="D646">
        <f>(C646-32.5)/27.8</f>
        <v>1.1151079136690647</v>
      </c>
      <c r="E646">
        <v>19</v>
      </c>
      <c r="F646" t="s">
        <v>34</v>
      </c>
      <c r="G646">
        <v>15241</v>
      </c>
      <c r="H646">
        <v>0</v>
      </c>
      <c r="I646">
        <v>0</v>
      </c>
      <c r="J646">
        <v>0</v>
      </c>
      <c r="K646">
        <v>0</v>
      </c>
      <c r="L646">
        <v>0</v>
      </c>
      <c r="M646" t="s">
        <v>37</v>
      </c>
      <c r="O646">
        <v>2</v>
      </c>
      <c r="P646" s="2">
        <v>43550.746053240742</v>
      </c>
      <c r="Q646" s="2">
        <v>43550.704386574071</v>
      </c>
      <c r="S646" t="s">
        <v>616</v>
      </c>
      <c r="T646" t="s">
        <v>1306</v>
      </c>
      <c r="U646" t="s">
        <v>1426</v>
      </c>
      <c r="V646" t="s">
        <v>1427</v>
      </c>
      <c r="W646" t="s">
        <v>1427</v>
      </c>
      <c r="Y646" t="s">
        <v>2007</v>
      </c>
      <c r="Z646" s="2">
        <v>43971.725717592592</v>
      </c>
      <c r="AA646" s="2">
        <v>43971.642384259263</v>
      </c>
      <c r="AC646">
        <v>0</v>
      </c>
      <c r="AD646" s="3" t="s">
        <v>2721</v>
      </c>
      <c r="AE646">
        <v>0</v>
      </c>
      <c r="AF646" t="s">
        <v>2856</v>
      </c>
      <c r="AH646">
        <v>0</v>
      </c>
    </row>
    <row r="647" spans="1:34" x14ac:dyDescent="0.25">
      <c r="A647">
        <v>5820</v>
      </c>
      <c r="B647">
        <v>1</v>
      </c>
      <c r="C647">
        <v>63.5</v>
      </c>
      <c r="D647">
        <f>(C647-32.5)/27.8</f>
        <v>1.1151079136690647</v>
      </c>
      <c r="E647">
        <v>7</v>
      </c>
      <c r="F647" t="s">
        <v>34</v>
      </c>
      <c r="G647">
        <v>15240</v>
      </c>
      <c r="H647">
        <v>0</v>
      </c>
      <c r="I647">
        <v>0</v>
      </c>
      <c r="J647">
        <v>0</v>
      </c>
      <c r="K647">
        <v>0</v>
      </c>
      <c r="L647">
        <v>0</v>
      </c>
      <c r="M647" t="s">
        <v>37</v>
      </c>
      <c r="O647">
        <v>2</v>
      </c>
      <c r="P647" s="2">
        <v>43550.750416666669</v>
      </c>
      <c r="Q647" s="2">
        <v>43550.708749999998</v>
      </c>
      <c r="S647" t="s">
        <v>618</v>
      </c>
      <c r="T647" t="s">
        <v>1307</v>
      </c>
      <c r="U647" t="s">
        <v>1426</v>
      </c>
      <c r="V647" t="s">
        <v>1427</v>
      </c>
      <c r="W647" t="s">
        <v>1427</v>
      </c>
      <c r="Y647" t="s">
        <v>2009</v>
      </c>
      <c r="Z647" s="2">
        <v>44009.677106481482</v>
      </c>
      <c r="AA647" s="2">
        <v>44009.593773148154</v>
      </c>
      <c r="AC647">
        <v>0</v>
      </c>
      <c r="AD647" s="3" t="s">
        <v>2723</v>
      </c>
      <c r="AE647">
        <v>0</v>
      </c>
      <c r="AF647" t="s">
        <v>2856</v>
      </c>
      <c r="AH647">
        <v>0</v>
      </c>
    </row>
    <row r="648" spans="1:34" x14ac:dyDescent="0.25">
      <c r="A648">
        <v>5002</v>
      </c>
      <c r="B648">
        <v>1</v>
      </c>
      <c r="C648">
        <v>64.900000000000006</v>
      </c>
      <c r="D648">
        <f>(C648-32.5)/27.8</f>
        <v>1.1654676258992807</v>
      </c>
      <c r="E648">
        <v>1</v>
      </c>
      <c r="F648" t="s">
        <v>34</v>
      </c>
      <c r="G648">
        <v>14580</v>
      </c>
      <c r="H648">
        <v>0</v>
      </c>
      <c r="I648">
        <v>0</v>
      </c>
      <c r="J648">
        <v>0</v>
      </c>
      <c r="K648">
        <v>0</v>
      </c>
      <c r="L648">
        <v>0</v>
      </c>
      <c r="M648" t="s">
        <v>37</v>
      </c>
      <c r="O648">
        <v>2</v>
      </c>
      <c r="P648" s="2">
        <v>43298.41201388889</v>
      </c>
      <c r="Q648" s="2">
        <v>43298.328680555547</v>
      </c>
      <c r="S648" t="s">
        <v>465</v>
      </c>
      <c r="T648" t="s">
        <v>1161</v>
      </c>
      <c r="U648" t="s">
        <v>1426</v>
      </c>
      <c r="V648" t="s">
        <v>1427</v>
      </c>
      <c r="W648" t="s">
        <v>1427</v>
      </c>
      <c r="Y648" t="s">
        <v>1855</v>
      </c>
      <c r="Z648" s="2">
        <v>44048.760439814818</v>
      </c>
      <c r="AA648" s="2">
        <v>44048.677106481482</v>
      </c>
      <c r="AC648">
        <v>0</v>
      </c>
      <c r="AD648" s="3" t="s">
        <v>2569</v>
      </c>
      <c r="AE648">
        <v>0</v>
      </c>
      <c r="AF648" t="s">
        <v>2856</v>
      </c>
      <c r="AH648">
        <v>0</v>
      </c>
    </row>
    <row r="649" spans="1:34" x14ac:dyDescent="0.25">
      <c r="A649">
        <v>5069</v>
      </c>
      <c r="B649">
        <v>1</v>
      </c>
      <c r="C649">
        <v>65</v>
      </c>
      <c r="D649">
        <f>(C649-32.5)/27.8</f>
        <v>1.1690647482014389</v>
      </c>
      <c r="E649">
        <v>2</v>
      </c>
      <c r="F649" t="s">
        <v>34</v>
      </c>
      <c r="G649">
        <v>15344</v>
      </c>
      <c r="H649">
        <v>0</v>
      </c>
      <c r="I649">
        <v>0</v>
      </c>
      <c r="J649">
        <v>0</v>
      </c>
      <c r="K649">
        <v>0</v>
      </c>
      <c r="L649">
        <v>0</v>
      </c>
      <c r="M649" t="s">
        <v>37</v>
      </c>
      <c r="O649">
        <v>2</v>
      </c>
      <c r="P649" s="2">
        <v>43312.496898148151</v>
      </c>
      <c r="Q649" s="2">
        <v>43312.413564814808</v>
      </c>
      <c r="S649" t="s">
        <v>485</v>
      </c>
      <c r="T649" t="s">
        <v>1180</v>
      </c>
      <c r="U649" t="s">
        <v>1426</v>
      </c>
      <c r="V649" t="s">
        <v>1427</v>
      </c>
      <c r="W649" t="s">
        <v>1427</v>
      </c>
      <c r="Y649" t="s">
        <v>1875</v>
      </c>
      <c r="Z649" s="2">
        <v>44033.548472222217</v>
      </c>
      <c r="AA649" s="2">
        <v>44033.465138888889</v>
      </c>
      <c r="AC649">
        <v>0</v>
      </c>
      <c r="AD649" s="3" t="s">
        <v>2589</v>
      </c>
      <c r="AE649">
        <v>0</v>
      </c>
      <c r="AF649" t="s">
        <v>2856</v>
      </c>
      <c r="AH649">
        <v>0</v>
      </c>
    </row>
    <row r="650" spans="1:34" x14ac:dyDescent="0.25">
      <c r="A650">
        <v>5545</v>
      </c>
      <c r="B650">
        <v>1</v>
      </c>
      <c r="C650">
        <v>65.900000000000006</v>
      </c>
      <c r="D650">
        <f>(C650-32.5)/27.8</f>
        <v>1.2014388489208634</v>
      </c>
      <c r="E650">
        <v>0</v>
      </c>
      <c r="F650" t="s">
        <v>33</v>
      </c>
      <c r="G650">
        <v>14827</v>
      </c>
      <c r="H650">
        <v>0</v>
      </c>
      <c r="I650">
        <v>0</v>
      </c>
      <c r="J650">
        <v>0</v>
      </c>
      <c r="K650">
        <v>0</v>
      </c>
      <c r="L650">
        <v>7</v>
      </c>
      <c r="M650" t="s">
        <v>37</v>
      </c>
      <c r="O650">
        <v>2</v>
      </c>
      <c r="P650" s="2">
        <v>43430.414490740739</v>
      </c>
      <c r="Q650" s="2">
        <v>43430.372824074067</v>
      </c>
      <c r="S650" t="s">
        <v>528</v>
      </c>
      <c r="T650" t="s">
        <v>1223</v>
      </c>
      <c r="U650" t="s">
        <v>1426</v>
      </c>
      <c r="V650" t="s">
        <v>1427</v>
      </c>
      <c r="W650" t="s">
        <v>1427</v>
      </c>
      <c r="Y650" t="s">
        <v>1919</v>
      </c>
      <c r="Z650" s="2">
        <v>44040.406273148154</v>
      </c>
      <c r="AA650" s="2">
        <v>44040.322939814818</v>
      </c>
      <c r="AC650">
        <v>0</v>
      </c>
      <c r="AD650" s="3" t="s">
        <v>2633</v>
      </c>
      <c r="AE650">
        <v>0</v>
      </c>
      <c r="AF650" t="s">
        <v>2856</v>
      </c>
      <c r="AH650">
        <v>0</v>
      </c>
    </row>
    <row r="651" spans="1:34" x14ac:dyDescent="0.25">
      <c r="A651">
        <v>5063</v>
      </c>
      <c r="B651">
        <v>1</v>
      </c>
      <c r="C651">
        <v>67</v>
      </c>
      <c r="D651">
        <f>(C651-32.5)/27.8</f>
        <v>1.2410071942446044</v>
      </c>
      <c r="E651">
        <v>0</v>
      </c>
      <c r="F651" t="s">
        <v>33</v>
      </c>
      <c r="G651">
        <v>15715</v>
      </c>
      <c r="H651">
        <v>0</v>
      </c>
      <c r="I651">
        <v>0</v>
      </c>
      <c r="J651">
        <v>0</v>
      </c>
      <c r="K651">
        <v>0</v>
      </c>
      <c r="L651">
        <v>0</v>
      </c>
      <c r="M651" t="s">
        <v>37</v>
      </c>
      <c r="O651">
        <v>2</v>
      </c>
      <c r="P651" s="2">
        <v>43312.471134259264</v>
      </c>
      <c r="Q651" s="2">
        <v>43312.387800925928</v>
      </c>
      <c r="S651" t="s">
        <v>482</v>
      </c>
      <c r="T651" t="s">
        <v>1177</v>
      </c>
      <c r="U651" t="s">
        <v>1426</v>
      </c>
      <c r="V651" t="s">
        <v>1427</v>
      </c>
      <c r="W651" t="s">
        <v>1427</v>
      </c>
      <c r="Y651" t="s">
        <v>1872</v>
      </c>
      <c r="Z651" s="2">
        <v>43917.39607638889</v>
      </c>
      <c r="AA651" s="2">
        <v>43917.354409722233</v>
      </c>
      <c r="AC651">
        <v>0</v>
      </c>
      <c r="AD651" s="3" t="s">
        <v>2586</v>
      </c>
      <c r="AE651">
        <v>0</v>
      </c>
      <c r="AF651" t="s">
        <v>2856</v>
      </c>
      <c r="AH651">
        <v>0</v>
      </c>
    </row>
    <row r="652" spans="1:34" x14ac:dyDescent="0.25">
      <c r="A652">
        <v>4573</v>
      </c>
      <c r="B652">
        <v>1</v>
      </c>
      <c r="C652">
        <v>67.2</v>
      </c>
      <c r="D652">
        <f>(C652-32.5)/27.8</f>
        <v>1.2482014388489209</v>
      </c>
      <c r="E652">
        <v>9</v>
      </c>
      <c r="F652" t="s">
        <v>34</v>
      </c>
      <c r="G652">
        <v>13604</v>
      </c>
      <c r="H652">
        <v>0</v>
      </c>
      <c r="I652">
        <v>0</v>
      </c>
      <c r="J652">
        <v>0</v>
      </c>
      <c r="K652">
        <v>0</v>
      </c>
      <c r="L652">
        <v>0</v>
      </c>
      <c r="M652" t="s">
        <v>37</v>
      </c>
      <c r="O652">
        <v>2</v>
      </c>
      <c r="P652" s="2">
        <v>43202.688379629632</v>
      </c>
      <c r="Q652" s="2">
        <v>43202.605046296303</v>
      </c>
      <c r="S652" t="s">
        <v>264</v>
      </c>
      <c r="T652" t="s">
        <v>974</v>
      </c>
      <c r="U652" t="s">
        <v>1426</v>
      </c>
      <c r="V652" t="s">
        <v>1427</v>
      </c>
      <c r="W652" t="s">
        <v>1427</v>
      </c>
      <c r="Y652" t="s">
        <v>1654</v>
      </c>
      <c r="Z652" s="2">
        <v>44049.697939814818</v>
      </c>
      <c r="AA652" s="2">
        <v>44049.614606481482</v>
      </c>
      <c r="AC652">
        <v>0</v>
      </c>
      <c r="AD652" s="3" t="s">
        <v>2368</v>
      </c>
      <c r="AE652">
        <v>0</v>
      </c>
      <c r="AF652" t="s">
        <v>2856</v>
      </c>
      <c r="AH652">
        <v>0</v>
      </c>
    </row>
    <row r="653" spans="1:34" x14ac:dyDescent="0.25">
      <c r="A653">
        <v>4617</v>
      </c>
      <c r="B653">
        <v>1</v>
      </c>
      <c r="C653">
        <v>67.5</v>
      </c>
      <c r="D653">
        <f>(C653-32.5)/27.8</f>
        <v>1.2589928057553956</v>
      </c>
      <c r="E653">
        <v>1</v>
      </c>
      <c r="F653" t="s">
        <v>34</v>
      </c>
      <c r="G653">
        <v>10459</v>
      </c>
      <c r="H653">
        <v>0</v>
      </c>
      <c r="I653">
        <v>0</v>
      </c>
      <c r="J653">
        <v>0</v>
      </c>
      <c r="K653">
        <v>0</v>
      </c>
      <c r="L653">
        <v>0</v>
      </c>
      <c r="M653" t="s">
        <v>37</v>
      </c>
      <c r="O653">
        <v>2</v>
      </c>
      <c r="P653" s="2">
        <v>43203.665497685193</v>
      </c>
      <c r="Q653" s="2">
        <v>43203.58216435185</v>
      </c>
      <c r="S653" t="s">
        <v>285</v>
      </c>
      <c r="T653" t="s">
        <v>995</v>
      </c>
      <c r="U653" t="s">
        <v>1426</v>
      </c>
      <c r="V653" t="s">
        <v>1427</v>
      </c>
      <c r="W653" t="s">
        <v>1427</v>
      </c>
      <c r="Y653" t="s">
        <v>1675</v>
      </c>
      <c r="Z653" s="2">
        <v>44067.586828703701</v>
      </c>
      <c r="AA653" s="2">
        <v>44067.503495370373</v>
      </c>
      <c r="AC653">
        <v>0</v>
      </c>
      <c r="AD653" s="3" t="s">
        <v>2389</v>
      </c>
      <c r="AE653">
        <v>0</v>
      </c>
      <c r="AF653" t="s">
        <v>2856</v>
      </c>
      <c r="AH653">
        <v>0</v>
      </c>
    </row>
    <row r="654" spans="1:34" x14ac:dyDescent="0.25">
      <c r="A654">
        <v>4405</v>
      </c>
      <c r="B654">
        <v>1</v>
      </c>
      <c r="C654">
        <v>68.099999999999994</v>
      </c>
      <c r="D654">
        <f>(C654-32.5)/27.8</f>
        <v>1.2805755395683451</v>
      </c>
      <c r="E654">
        <v>6</v>
      </c>
      <c r="F654" t="s">
        <v>34</v>
      </c>
      <c r="G654">
        <v>13230</v>
      </c>
      <c r="H654">
        <v>0</v>
      </c>
      <c r="I654">
        <v>0</v>
      </c>
      <c r="J654">
        <v>0</v>
      </c>
      <c r="K654">
        <v>0</v>
      </c>
      <c r="L654">
        <v>0</v>
      </c>
      <c r="M654" t="s">
        <v>37</v>
      </c>
      <c r="O654">
        <v>2</v>
      </c>
      <c r="P654" s="2">
        <v>43181.486180555563</v>
      </c>
      <c r="Q654" s="2">
        <v>43181.444513888891</v>
      </c>
      <c r="S654" t="s">
        <v>258</v>
      </c>
      <c r="T654" t="s">
        <v>968</v>
      </c>
      <c r="U654" t="s">
        <v>1426</v>
      </c>
      <c r="V654" t="s">
        <v>1427</v>
      </c>
      <c r="W654" t="s">
        <v>1427</v>
      </c>
      <c r="Y654" t="s">
        <v>1648</v>
      </c>
      <c r="Z654" s="2">
        <v>43829.395914351851</v>
      </c>
      <c r="AA654" s="2">
        <v>43829.354247685187</v>
      </c>
      <c r="AC654">
        <v>0</v>
      </c>
      <c r="AD654" s="3" t="s">
        <v>2362</v>
      </c>
      <c r="AE654">
        <v>0</v>
      </c>
      <c r="AF654" t="s">
        <v>2856</v>
      </c>
      <c r="AH654">
        <v>0</v>
      </c>
    </row>
    <row r="655" spans="1:34" x14ac:dyDescent="0.25">
      <c r="A655">
        <v>6573</v>
      </c>
      <c r="B655">
        <v>1</v>
      </c>
      <c r="C655">
        <v>68.3</v>
      </c>
      <c r="D655">
        <f>(C655-32.5)/27.8</f>
        <v>1.2877697841726616</v>
      </c>
      <c r="E655">
        <v>12</v>
      </c>
      <c r="F655" t="s">
        <v>34</v>
      </c>
      <c r="G655">
        <v>15473</v>
      </c>
      <c r="H655">
        <v>0</v>
      </c>
      <c r="I655">
        <v>0</v>
      </c>
      <c r="J655">
        <v>0</v>
      </c>
      <c r="K655">
        <v>0</v>
      </c>
      <c r="L655">
        <v>1</v>
      </c>
      <c r="M655" t="s">
        <v>37</v>
      </c>
      <c r="O655">
        <v>2</v>
      </c>
      <c r="P655" s="2">
        <v>43833.709270833337</v>
      </c>
      <c r="Q655" s="2">
        <v>43833.667604166672</v>
      </c>
      <c r="S655" t="s">
        <v>713</v>
      </c>
      <c r="T655" t="s">
        <v>976</v>
      </c>
      <c r="U655" t="s">
        <v>1426</v>
      </c>
      <c r="V655" t="s">
        <v>1427</v>
      </c>
      <c r="W655" t="s">
        <v>1427</v>
      </c>
      <c r="Y655" t="s">
        <v>2104</v>
      </c>
      <c r="Z655" s="2">
        <v>44070.663217592592</v>
      </c>
      <c r="AA655" s="2">
        <v>44070.579884259263</v>
      </c>
      <c r="AC655">
        <v>0</v>
      </c>
      <c r="AD655" s="3" t="s">
        <v>2818</v>
      </c>
      <c r="AE655">
        <v>0</v>
      </c>
      <c r="AF655" t="s">
        <v>2856</v>
      </c>
      <c r="AH655">
        <v>0</v>
      </c>
    </row>
    <row r="656" spans="1:34" x14ac:dyDescent="0.25">
      <c r="A656">
        <v>4149</v>
      </c>
      <c r="B656">
        <v>1</v>
      </c>
      <c r="C656">
        <v>69</v>
      </c>
      <c r="D656">
        <f>(C656-32.5)/27.8</f>
        <v>1.3129496402877698</v>
      </c>
      <c r="E656">
        <v>34</v>
      </c>
      <c r="F656" t="s">
        <v>34</v>
      </c>
      <c r="G656">
        <v>7086</v>
      </c>
      <c r="H656">
        <v>0</v>
      </c>
      <c r="I656">
        <v>0</v>
      </c>
      <c r="J656">
        <v>0</v>
      </c>
      <c r="K656">
        <v>0</v>
      </c>
      <c r="L656">
        <v>0</v>
      </c>
      <c r="M656" t="s">
        <v>37</v>
      </c>
      <c r="O656">
        <v>2</v>
      </c>
      <c r="P656" s="2">
        <v>43144.570196759261</v>
      </c>
      <c r="Q656" s="2">
        <v>43144.52853009259</v>
      </c>
      <c r="S656" t="s">
        <v>113</v>
      </c>
      <c r="T656" t="s">
        <v>824</v>
      </c>
      <c r="U656" t="s">
        <v>1426</v>
      </c>
      <c r="V656" t="s">
        <v>1427</v>
      </c>
      <c r="W656" t="s">
        <v>1427</v>
      </c>
      <c r="Y656" t="s">
        <v>1503</v>
      </c>
      <c r="Z656" s="2">
        <v>44063.396053240736</v>
      </c>
      <c r="AA656" s="2">
        <v>44063.312719907408</v>
      </c>
      <c r="AC656">
        <v>0</v>
      </c>
      <c r="AD656" s="3" t="s">
        <v>2217</v>
      </c>
      <c r="AE656">
        <v>0</v>
      </c>
      <c r="AF656" t="s">
        <v>2856</v>
      </c>
      <c r="AH656">
        <v>0</v>
      </c>
    </row>
    <row r="657" spans="1:34" x14ac:dyDescent="0.25">
      <c r="A657">
        <v>5969</v>
      </c>
      <c r="B657">
        <v>1</v>
      </c>
      <c r="C657">
        <v>69</v>
      </c>
      <c r="D657">
        <f>(C657-32.5)/27.8</f>
        <v>1.3129496402877698</v>
      </c>
      <c r="E657">
        <v>0</v>
      </c>
      <c r="F657" t="s">
        <v>33</v>
      </c>
      <c r="G657">
        <v>13211</v>
      </c>
      <c r="H657">
        <v>0</v>
      </c>
      <c r="I657">
        <v>0</v>
      </c>
      <c r="J657">
        <v>0</v>
      </c>
      <c r="K657">
        <v>0</v>
      </c>
      <c r="L657">
        <v>0</v>
      </c>
      <c r="M657" t="s">
        <v>37</v>
      </c>
      <c r="O657">
        <v>2</v>
      </c>
      <c r="P657" s="2">
        <v>43573.733368055553</v>
      </c>
      <c r="Q657" s="2">
        <v>43573.650034722217</v>
      </c>
      <c r="S657" t="s">
        <v>657</v>
      </c>
      <c r="T657" t="s">
        <v>1346</v>
      </c>
      <c r="U657" t="s">
        <v>1426</v>
      </c>
      <c r="V657" t="s">
        <v>1427</v>
      </c>
      <c r="W657" t="s">
        <v>1427</v>
      </c>
      <c r="Y657" t="s">
        <v>2048</v>
      </c>
      <c r="Z657" s="2">
        <v>43754.743090277778</v>
      </c>
      <c r="AA657" s="2">
        <v>43754.659756944442</v>
      </c>
      <c r="AC657">
        <v>0</v>
      </c>
      <c r="AD657" s="3" t="s">
        <v>2762</v>
      </c>
      <c r="AE657">
        <v>0</v>
      </c>
      <c r="AF657" t="s">
        <v>2856</v>
      </c>
      <c r="AH657">
        <v>0</v>
      </c>
    </row>
    <row r="658" spans="1:34" x14ac:dyDescent="0.25">
      <c r="A658">
        <v>7025</v>
      </c>
      <c r="B658">
        <v>1</v>
      </c>
      <c r="C658">
        <v>69</v>
      </c>
      <c r="D658">
        <f>(C658-32.5)/27.8</f>
        <v>1.3129496402877698</v>
      </c>
      <c r="E658">
        <v>2</v>
      </c>
      <c r="F658" t="s">
        <v>34</v>
      </c>
      <c r="G658">
        <v>15887</v>
      </c>
      <c r="H658">
        <v>0</v>
      </c>
      <c r="I658">
        <v>0</v>
      </c>
      <c r="J658">
        <v>0</v>
      </c>
      <c r="K658">
        <v>0</v>
      </c>
      <c r="L658">
        <v>0</v>
      </c>
      <c r="M658" t="s">
        <v>37</v>
      </c>
      <c r="O658">
        <v>2</v>
      </c>
      <c r="P658" s="2">
        <v>43953.625625000001</v>
      </c>
      <c r="Q658" s="2">
        <v>43953.542291666658</v>
      </c>
      <c r="S658" t="s">
        <v>747</v>
      </c>
      <c r="T658" t="s">
        <v>1424</v>
      </c>
      <c r="U658" t="s">
        <v>1426</v>
      </c>
      <c r="V658" t="s">
        <v>1427</v>
      </c>
      <c r="W658" t="s">
        <v>1427</v>
      </c>
      <c r="Y658" t="s">
        <v>2139</v>
      </c>
      <c r="Z658" s="2">
        <v>44057.760451388887</v>
      </c>
      <c r="AA658" s="2">
        <v>44057.677118055559</v>
      </c>
      <c r="AC658">
        <v>0</v>
      </c>
      <c r="AD658" s="3" t="s">
        <v>2853</v>
      </c>
      <c r="AE658">
        <v>0</v>
      </c>
      <c r="AF658" t="s">
        <v>2856</v>
      </c>
      <c r="AH658">
        <v>0</v>
      </c>
    </row>
    <row r="659" spans="1:34" x14ac:dyDescent="0.25">
      <c r="A659">
        <v>4286</v>
      </c>
      <c r="B659">
        <v>1</v>
      </c>
      <c r="C659">
        <v>69.8</v>
      </c>
      <c r="D659">
        <f>(C659-32.5)/27.8</f>
        <v>1.3417266187050358</v>
      </c>
      <c r="E659">
        <v>4</v>
      </c>
      <c r="F659" t="s">
        <v>34</v>
      </c>
      <c r="G659">
        <v>16066</v>
      </c>
      <c r="H659">
        <v>0</v>
      </c>
      <c r="I659">
        <v>0</v>
      </c>
      <c r="J659">
        <v>0</v>
      </c>
      <c r="K659">
        <v>0</v>
      </c>
      <c r="L659">
        <v>10</v>
      </c>
      <c r="M659" t="s">
        <v>37</v>
      </c>
      <c r="O659">
        <v>2</v>
      </c>
      <c r="P659" s="2">
        <v>43159.564699074072</v>
      </c>
      <c r="Q659" s="2">
        <v>43159.523032407407</v>
      </c>
      <c r="S659" t="s">
        <v>220</v>
      </c>
      <c r="T659" t="s">
        <v>931</v>
      </c>
      <c r="U659" t="s">
        <v>1426</v>
      </c>
      <c r="V659" t="s">
        <v>1427</v>
      </c>
      <c r="W659" t="s">
        <v>1427</v>
      </c>
      <c r="Y659" t="s">
        <v>1610</v>
      </c>
      <c r="Z659" s="2">
        <v>44028.656284722223</v>
      </c>
      <c r="AA659" s="2">
        <v>44028.572951388887</v>
      </c>
      <c r="AC659">
        <v>0</v>
      </c>
      <c r="AD659" s="3" t="s">
        <v>2324</v>
      </c>
      <c r="AE659">
        <v>0</v>
      </c>
      <c r="AF659" t="s">
        <v>2856</v>
      </c>
      <c r="AH659">
        <v>0</v>
      </c>
    </row>
    <row r="660" spans="1:34" x14ac:dyDescent="0.25">
      <c r="A660">
        <v>5618</v>
      </c>
      <c r="B660">
        <v>1</v>
      </c>
      <c r="C660">
        <v>71.3</v>
      </c>
      <c r="D660">
        <f>(C660-32.5)/27.8</f>
        <v>1.3956834532374098</v>
      </c>
      <c r="E660">
        <v>31</v>
      </c>
      <c r="F660" t="s">
        <v>34</v>
      </c>
      <c r="G660">
        <v>15921</v>
      </c>
      <c r="H660">
        <v>0</v>
      </c>
      <c r="I660">
        <v>0</v>
      </c>
      <c r="J660">
        <v>0</v>
      </c>
      <c r="K660">
        <v>0</v>
      </c>
      <c r="L660">
        <v>0</v>
      </c>
      <c r="M660" t="s">
        <v>37</v>
      </c>
      <c r="O660">
        <v>2</v>
      </c>
      <c r="P660" s="2">
        <v>43480.688599537039</v>
      </c>
      <c r="Q660" s="2">
        <v>43480.646932870368</v>
      </c>
      <c r="S660" t="s">
        <v>554</v>
      </c>
      <c r="T660" t="s">
        <v>1247</v>
      </c>
      <c r="U660" t="s">
        <v>1426</v>
      </c>
      <c r="V660" t="s">
        <v>1427</v>
      </c>
      <c r="W660" t="s">
        <v>1427</v>
      </c>
      <c r="Y660" t="s">
        <v>1945</v>
      </c>
      <c r="Z660" s="2">
        <v>44068.583379629628</v>
      </c>
      <c r="AA660" s="2">
        <v>44068.5000462963</v>
      </c>
      <c r="AC660">
        <v>0</v>
      </c>
      <c r="AD660" s="3" t="s">
        <v>2659</v>
      </c>
      <c r="AE660">
        <v>0</v>
      </c>
      <c r="AF660" t="s">
        <v>2856</v>
      </c>
      <c r="AH660">
        <v>0</v>
      </c>
    </row>
    <row r="661" spans="1:34" x14ac:dyDescent="0.25">
      <c r="A661">
        <v>5619</v>
      </c>
      <c r="B661">
        <v>1</v>
      </c>
      <c r="C661">
        <v>71.3</v>
      </c>
      <c r="D661">
        <f>(C661-32.5)/27.8</f>
        <v>1.3956834532374098</v>
      </c>
      <c r="E661">
        <v>13</v>
      </c>
      <c r="F661" t="s">
        <v>34</v>
      </c>
      <c r="G661">
        <v>15922</v>
      </c>
      <c r="H661">
        <v>0</v>
      </c>
      <c r="I661">
        <v>0</v>
      </c>
      <c r="J661">
        <v>0</v>
      </c>
      <c r="K661">
        <v>0</v>
      </c>
      <c r="L661">
        <v>0</v>
      </c>
      <c r="M661" t="s">
        <v>37</v>
      </c>
      <c r="O661">
        <v>2</v>
      </c>
      <c r="P661" s="2">
        <v>43480.695844907408</v>
      </c>
      <c r="Q661" s="2">
        <v>43480.654178240737</v>
      </c>
      <c r="S661" t="s">
        <v>555</v>
      </c>
      <c r="T661" t="s">
        <v>1248</v>
      </c>
      <c r="U661" t="s">
        <v>1426</v>
      </c>
      <c r="V661" t="s">
        <v>1427</v>
      </c>
      <c r="W661" t="s">
        <v>1427</v>
      </c>
      <c r="Y661" t="s">
        <v>1946</v>
      </c>
      <c r="Z661" s="2">
        <v>44068.583391203712</v>
      </c>
      <c r="AA661" s="2">
        <v>44068.500057870369</v>
      </c>
      <c r="AC661">
        <v>0</v>
      </c>
      <c r="AD661" s="3" t="s">
        <v>2660</v>
      </c>
      <c r="AE661">
        <v>0</v>
      </c>
      <c r="AF661" t="s">
        <v>2856</v>
      </c>
      <c r="AH661">
        <v>0</v>
      </c>
    </row>
    <row r="662" spans="1:34" x14ac:dyDescent="0.25">
      <c r="A662">
        <v>5968</v>
      </c>
      <c r="B662">
        <v>1</v>
      </c>
      <c r="C662">
        <v>71.5</v>
      </c>
      <c r="D662">
        <f>(C662-32.5)/27.8</f>
        <v>1.4028776978417266</v>
      </c>
      <c r="E662">
        <v>18</v>
      </c>
      <c r="F662" t="s">
        <v>34</v>
      </c>
      <c r="G662">
        <v>13215</v>
      </c>
      <c r="H662">
        <v>0</v>
      </c>
      <c r="I662">
        <v>0</v>
      </c>
      <c r="J662">
        <v>0</v>
      </c>
      <c r="K662">
        <v>0</v>
      </c>
      <c r="L662">
        <v>0</v>
      </c>
      <c r="M662" t="s">
        <v>37</v>
      </c>
      <c r="O662">
        <v>2</v>
      </c>
      <c r="P662" s="2">
        <v>43573.712152777778</v>
      </c>
      <c r="Q662" s="2">
        <v>43573.628819444442</v>
      </c>
      <c r="S662" t="s">
        <v>656</v>
      </c>
      <c r="T662" t="s">
        <v>1345</v>
      </c>
      <c r="U662" t="s">
        <v>1426</v>
      </c>
      <c r="V662" t="s">
        <v>1427</v>
      </c>
      <c r="W662" t="s">
        <v>1427</v>
      </c>
      <c r="Y662" t="s">
        <v>2047</v>
      </c>
      <c r="Z662" s="2">
        <v>43713.451412037037</v>
      </c>
      <c r="AA662" s="2">
        <v>43713.368078703701</v>
      </c>
      <c r="AC662">
        <v>0</v>
      </c>
      <c r="AD662" s="3" t="s">
        <v>2761</v>
      </c>
      <c r="AE662">
        <v>0</v>
      </c>
      <c r="AF662" t="s">
        <v>2856</v>
      </c>
      <c r="AH662">
        <v>0</v>
      </c>
    </row>
    <row r="663" spans="1:34" x14ac:dyDescent="0.25">
      <c r="A663">
        <v>4054</v>
      </c>
      <c r="B663">
        <v>1</v>
      </c>
      <c r="C663">
        <v>71.599999999999994</v>
      </c>
      <c r="D663">
        <f>(C663-32.5)/27.8</f>
        <v>1.4064748201438846</v>
      </c>
      <c r="E663">
        <v>0</v>
      </c>
      <c r="F663" t="s">
        <v>33</v>
      </c>
      <c r="G663">
        <v>19816</v>
      </c>
      <c r="H663">
        <v>0</v>
      </c>
      <c r="I663">
        <v>0</v>
      </c>
      <c r="J663">
        <v>0</v>
      </c>
      <c r="K663">
        <v>0</v>
      </c>
      <c r="L663">
        <v>10</v>
      </c>
      <c r="M663" t="s">
        <v>37</v>
      </c>
      <c r="O663">
        <v>2</v>
      </c>
      <c r="P663" s="2">
        <v>43143.476145833331</v>
      </c>
      <c r="Q663" s="2">
        <v>43143.434479166674</v>
      </c>
      <c r="S663" t="s">
        <v>56</v>
      </c>
      <c r="T663" t="s">
        <v>767</v>
      </c>
      <c r="U663" t="s">
        <v>1426</v>
      </c>
      <c r="V663" t="s">
        <v>1427</v>
      </c>
      <c r="W663" t="s">
        <v>1427</v>
      </c>
      <c r="Y663" t="s">
        <v>1446</v>
      </c>
      <c r="Z663" s="2">
        <v>43991.653981481482</v>
      </c>
      <c r="AA663" s="2">
        <v>43991.570648148147</v>
      </c>
      <c r="AC663">
        <v>0</v>
      </c>
      <c r="AD663" s="3" t="s">
        <v>2160</v>
      </c>
      <c r="AE663">
        <v>0</v>
      </c>
      <c r="AF663" t="s">
        <v>2856</v>
      </c>
      <c r="AH663">
        <v>0</v>
      </c>
    </row>
    <row r="664" spans="1:34" x14ac:dyDescent="0.25">
      <c r="A664">
        <v>6041</v>
      </c>
      <c r="B664">
        <v>1</v>
      </c>
      <c r="C664">
        <v>71.7</v>
      </c>
      <c r="D664">
        <f>(C664-32.5)/27.8</f>
        <v>1.4100719424460433</v>
      </c>
      <c r="E664">
        <v>4</v>
      </c>
      <c r="F664" t="s">
        <v>34</v>
      </c>
      <c r="G664">
        <v>13073</v>
      </c>
      <c r="H664">
        <v>0</v>
      </c>
      <c r="I664">
        <v>0</v>
      </c>
      <c r="J664">
        <v>0</v>
      </c>
      <c r="K664">
        <v>0</v>
      </c>
      <c r="L664">
        <v>0</v>
      </c>
      <c r="M664" t="s">
        <v>37</v>
      </c>
      <c r="O664">
        <v>2</v>
      </c>
      <c r="P664" s="2">
        <v>43580.527314814812</v>
      </c>
      <c r="Q664" s="2">
        <v>43580.443981481483</v>
      </c>
      <c r="S664" t="s">
        <v>660</v>
      </c>
      <c r="T664" t="s">
        <v>1349</v>
      </c>
      <c r="U664" t="s">
        <v>1426</v>
      </c>
      <c r="V664" t="s">
        <v>1427</v>
      </c>
      <c r="W664" t="s">
        <v>1427</v>
      </c>
      <c r="Y664" t="s">
        <v>2051</v>
      </c>
      <c r="Z664" s="2">
        <v>44012.718773148154</v>
      </c>
      <c r="AA664" s="2">
        <v>44012.635439814818</v>
      </c>
      <c r="AC664">
        <v>0</v>
      </c>
      <c r="AD664" s="3" t="s">
        <v>2765</v>
      </c>
      <c r="AE664">
        <v>0</v>
      </c>
      <c r="AF664" t="s">
        <v>2856</v>
      </c>
      <c r="AH664">
        <v>0</v>
      </c>
    </row>
    <row r="665" spans="1:34" x14ac:dyDescent="0.25">
      <c r="A665">
        <v>6568</v>
      </c>
      <c r="B665">
        <v>1</v>
      </c>
      <c r="C665">
        <v>72</v>
      </c>
      <c r="D665">
        <f>(C665-32.5)/27.8</f>
        <v>1.420863309352518</v>
      </c>
      <c r="E665">
        <v>19</v>
      </c>
      <c r="F665" t="s">
        <v>34</v>
      </c>
      <c r="G665">
        <v>15707</v>
      </c>
      <c r="H665">
        <v>0</v>
      </c>
      <c r="I665">
        <v>0</v>
      </c>
      <c r="J665">
        <v>0</v>
      </c>
      <c r="K665">
        <v>0</v>
      </c>
      <c r="L665">
        <v>0</v>
      </c>
      <c r="M665" t="s">
        <v>37</v>
      </c>
      <c r="O665">
        <v>2</v>
      </c>
      <c r="P665" s="2">
        <v>43833.692835648151</v>
      </c>
      <c r="Q665" s="2">
        <v>43833.65116898148</v>
      </c>
      <c r="S665" t="s">
        <v>709</v>
      </c>
      <c r="T665" t="s">
        <v>1394</v>
      </c>
      <c r="U665" t="s">
        <v>1426</v>
      </c>
      <c r="V665" t="s">
        <v>1427</v>
      </c>
      <c r="W665" t="s">
        <v>1427</v>
      </c>
      <c r="Y665" t="s">
        <v>2100</v>
      </c>
      <c r="Z665" s="2">
        <v>43960.583379629628</v>
      </c>
      <c r="AA665" s="2">
        <v>43960.5000462963</v>
      </c>
      <c r="AC665">
        <v>0</v>
      </c>
      <c r="AD665" s="3" t="s">
        <v>2814</v>
      </c>
      <c r="AE665">
        <v>0</v>
      </c>
      <c r="AF665" t="s">
        <v>2856</v>
      </c>
      <c r="AH665">
        <v>0</v>
      </c>
    </row>
    <row r="666" spans="1:34" x14ac:dyDescent="0.25">
      <c r="A666">
        <v>5741</v>
      </c>
      <c r="B666">
        <v>1</v>
      </c>
      <c r="C666">
        <v>73.3</v>
      </c>
      <c r="D666">
        <f>(C666-32.5)/27.8</f>
        <v>1.4676258992805753</v>
      </c>
      <c r="E666">
        <v>0</v>
      </c>
      <c r="F666" t="s">
        <v>33</v>
      </c>
      <c r="G666">
        <v>15127</v>
      </c>
      <c r="H666">
        <v>0</v>
      </c>
      <c r="I666">
        <v>0</v>
      </c>
      <c r="J666">
        <v>0</v>
      </c>
      <c r="K666">
        <v>0</v>
      </c>
      <c r="L666">
        <v>0</v>
      </c>
      <c r="M666" t="s">
        <v>37</v>
      </c>
      <c r="O666">
        <v>2</v>
      </c>
      <c r="P666" s="2">
        <v>43511.745879629627</v>
      </c>
      <c r="Q666" s="2">
        <v>43511.704212962963</v>
      </c>
      <c r="S666" t="s">
        <v>580</v>
      </c>
      <c r="T666" t="s">
        <v>1271</v>
      </c>
      <c r="U666" t="s">
        <v>1426</v>
      </c>
      <c r="V666" t="s">
        <v>1427</v>
      </c>
      <c r="W666" t="s">
        <v>1427</v>
      </c>
      <c r="Y666" t="s">
        <v>1971</v>
      </c>
      <c r="Z666" s="2">
        <v>43917.395983796298</v>
      </c>
      <c r="AA666" s="2">
        <v>43917.354317129633</v>
      </c>
      <c r="AC666">
        <v>0</v>
      </c>
      <c r="AD666" s="3" t="s">
        <v>2685</v>
      </c>
      <c r="AE666">
        <v>0</v>
      </c>
      <c r="AF666" t="s">
        <v>2856</v>
      </c>
      <c r="AH666">
        <v>0</v>
      </c>
    </row>
    <row r="667" spans="1:34" x14ac:dyDescent="0.25">
      <c r="A667">
        <v>5951</v>
      </c>
      <c r="B667">
        <v>1</v>
      </c>
      <c r="C667">
        <v>74.5</v>
      </c>
      <c r="D667">
        <f>(C667-32.5)/27.8</f>
        <v>1.5107913669064748</v>
      </c>
      <c r="E667">
        <v>6</v>
      </c>
      <c r="F667" t="s">
        <v>34</v>
      </c>
      <c r="G667">
        <v>16472</v>
      </c>
      <c r="H667">
        <v>0</v>
      </c>
      <c r="I667">
        <v>0</v>
      </c>
      <c r="J667">
        <v>0</v>
      </c>
      <c r="K667">
        <v>0</v>
      </c>
      <c r="L667">
        <v>0</v>
      </c>
      <c r="M667" t="s">
        <v>37</v>
      </c>
      <c r="O667">
        <v>2</v>
      </c>
      <c r="P667" s="2">
        <v>43572.402094907397</v>
      </c>
      <c r="Q667" s="2">
        <v>43572.318761574083</v>
      </c>
      <c r="S667" t="s">
        <v>647</v>
      </c>
      <c r="T667" t="s">
        <v>1336</v>
      </c>
      <c r="U667" t="s">
        <v>1426</v>
      </c>
      <c r="V667" t="s">
        <v>1427</v>
      </c>
      <c r="W667" t="s">
        <v>1427</v>
      </c>
      <c r="Y667" t="s">
        <v>2038</v>
      </c>
      <c r="Z667" s="2">
        <v>44029.711782407408</v>
      </c>
      <c r="AA667" s="2">
        <v>44029.628449074073</v>
      </c>
      <c r="AC667">
        <v>0</v>
      </c>
      <c r="AD667" s="3" t="s">
        <v>2752</v>
      </c>
      <c r="AE667">
        <v>0</v>
      </c>
      <c r="AF667" t="s">
        <v>2856</v>
      </c>
      <c r="AH667">
        <v>0</v>
      </c>
    </row>
    <row r="668" spans="1:34" x14ac:dyDescent="0.25">
      <c r="A668">
        <v>6106</v>
      </c>
      <c r="B668">
        <v>1</v>
      </c>
      <c r="C668">
        <v>74.8</v>
      </c>
      <c r="D668">
        <f>(C668-32.5)/27.8</f>
        <v>1.5215827338129495</v>
      </c>
      <c r="E668">
        <v>15</v>
      </c>
      <c r="F668" t="s">
        <v>34</v>
      </c>
      <c r="G668">
        <v>14106</v>
      </c>
      <c r="H668">
        <v>0</v>
      </c>
      <c r="I668">
        <v>0</v>
      </c>
      <c r="J668">
        <v>0</v>
      </c>
      <c r="K668">
        <v>0</v>
      </c>
      <c r="L668">
        <v>0</v>
      </c>
      <c r="M668" t="s">
        <v>37</v>
      </c>
      <c r="O668">
        <v>2</v>
      </c>
      <c r="P668" s="2">
        <v>43624.412743055553</v>
      </c>
      <c r="Q668" s="2">
        <v>43624.329409722217</v>
      </c>
      <c r="S668" t="s">
        <v>675</v>
      </c>
      <c r="T668" t="s">
        <v>1364</v>
      </c>
      <c r="U668" t="s">
        <v>1426</v>
      </c>
      <c r="V668" t="s">
        <v>1427</v>
      </c>
      <c r="W668" t="s">
        <v>1427</v>
      </c>
      <c r="Y668" t="s">
        <v>2066</v>
      </c>
      <c r="Z668" s="2">
        <v>43980.732673611114</v>
      </c>
      <c r="AA668" s="2">
        <v>43980.649340277778</v>
      </c>
      <c r="AC668">
        <v>0</v>
      </c>
      <c r="AD668" s="3" t="s">
        <v>2780</v>
      </c>
      <c r="AE668">
        <v>0</v>
      </c>
      <c r="AF668" t="s">
        <v>2856</v>
      </c>
      <c r="AH668">
        <v>0</v>
      </c>
    </row>
    <row r="669" spans="1:34" x14ac:dyDescent="0.25">
      <c r="A669">
        <v>4631</v>
      </c>
      <c r="B669">
        <v>1</v>
      </c>
      <c r="C669">
        <v>76.8</v>
      </c>
      <c r="D669">
        <f>(C669-32.5)/27.8</f>
        <v>1.593525179856115</v>
      </c>
      <c r="E669">
        <v>3</v>
      </c>
      <c r="F669" t="s">
        <v>34</v>
      </c>
      <c r="G669">
        <v>791</v>
      </c>
      <c r="H669">
        <v>0</v>
      </c>
      <c r="I669">
        <v>0</v>
      </c>
      <c r="J669">
        <v>0</v>
      </c>
      <c r="K669">
        <v>0</v>
      </c>
      <c r="L669">
        <v>0</v>
      </c>
      <c r="M669" t="s">
        <v>37</v>
      </c>
      <c r="O669">
        <v>2</v>
      </c>
      <c r="P669" s="2">
        <v>43204.496377314812</v>
      </c>
      <c r="Q669" s="2">
        <v>43204.413043981483</v>
      </c>
      <c r="S669" t="s">
        <v>296</v>
      </c>
      <c r="T669" t="s">
        <v>1000</v>
      </c>
      <c r="U669" t="s">
        <v>1426</v>
      </c>
      <c r="V669" t="s">
        <v>1427</v>
      </c>
      <c r="W669" t="s">
        <v>1427</v>
      </c>
      <c r="Y669" t="s">
        <v>1686</v>
      </c>
      <c r="Z669" s="2">
        <v>43942.583379629628</v>
      </c>
      <c r="AA669" s="2">
        <v>43942.5000462963</v>
      </c>
      <c r="AC669">
        <v>0</v>
      </c>
      <c r="AD669" s="3" t="s">
        <v>2400</v>
      </c>
      <c r="AE669">
        <v>0</v>
      </c>
      <c r="AF669" t="s">
        <v>2856</v>
      </c>
      <c r="AH669">
        <v>0</v>
      </c>
    </row>
    <row r="670" spans="1:34" x14ac:dyDescent="0.25">
      <c r="A670">
        <v>4358</v>
      </c>
      <c r="B670">
        <v>1</v>
      </c>
      <c r="C670">
        <v>77</v>
      </c>
      <c r="D670">
        <f>(C670-32.5)/27.8</f>
        <v>1.6007194244604317</v>
      </c>
      <c r="E670">
        <v>0</v>
      </c>
      <c r="F670" t="s">
        <v>33</v>
      </c>
      <c r="G670">
        <v>13854</v>
      </c>
      <c r="H670">
        <v>0</v>
      </c>
      <c r="I670">
        <v>0</v>
      </c>
      <c r="J670">
        <v>0</v>
      </c>
      <c r="K670">
        <v>0</v>
      </c>
      <c r="L670">
        <v>0</v>
      </c>
      <c r="M670" t="s">
        <v>37</v>
      </c>
      <c r="O670">
        <v>2</v>
      </c>
      <c r="P670" s="2">
        <v>43161.460763888892</v>
      </c>
      <c r="Q670" s="2">
        <v>43161.41909722222</v>
      </c>
      <c r="S670" t="s">
        <v>242</v>
      </c>
      <c r="T670" t="s">
        <v>953</v>
      </c>
      <c r="U670" t="s">
        <v>1426</v>
      </c>
      <c r="V670" t="s">
        <v>1427</v>
      </c>
      <c r="W670" t="s">
        <v>1427</v>
      </c>
      <c r="Y670" t="s">
        <v>1632</v>
      </c>
      <c r="Z670" s="2">
        <v>43834.463356481479</v>
      </c>
      <c r="AA670" s="2">
        <v>43834.421689814822</v>
      </c>
      <c r="AC670">
        <v>0</v>
      </c>
      <c r="AD670" s="3" t="s">
        <v>2346</v>
      </c>
      <c r="AE670">
        <v>0</v>
      </c>
      <c r="AF670" t="s">
        <v>2856</v>
      </c>
      <c r="AH670">
        <v>0</v>
      </c>
    </row>
    <row r="671" spans="1:34" x14ac:dyDescent="0.25">
      <c r="A671">
        <v>4139</v>
      </c>
      <c r="B671">
        <v>1</v>
      </c>
      <c r="C671">
        <v>77.400000000000006</v>
      </c>
      <c r="D671">
        <f>(C671-32.5)/27.8</f>
        <v>1.6151079136690649</v>
      </c>
      <c r="E671">
        <v>7</v>
      </c>
      <c r="F671" t="s">
        <v>34</v>
      </c>
      <c r="G671">
        <v>13217</v>
      </c>
      <c r="H671">
        <v>0</v>
      </c>
      <c r="I671">
        <v>0</v>
      </c>
      <c r="J671">
        <v>0</v>
      </c>
      <c r="K671">
        <v>0</v>
      </c>
      <c r="L671">
        <v>0</v>
      </c>
      <c r="M671" t="s">
        <v>37</v>
      </c>
      <c r="O671">
        <v>2</v>
      </c>
      <c r="P671" s="2">
        <v>43144.498703703714</v>
      </c>
      <c r="Q671" s="2">
        <v>43144.457037037027</v>
      </c>
      <c r="S671" t="s">
        <v>106</v>
      </c>
      <c r="T671" t="s">
        <v>817</v>
      </c>
      <c r="U671" t="s">
        <v>1426</v>
      </c>
      <c r="V671" t="s">
        <v>1427</v>
      </c>
      <c r="W671" t="s">
        <v>1427</v>
      </c>
      <c r="Y671" t="s">
        <v>1496</v>
      </c>
      <c r="Z671" s="2">
        <v>43654.396284722221</v>
      </c>
      <c r="AA671" s="2">
        <v>43654.312951388893</v>
      </c>
      <c r="AC671">
        <v>0</v>
      </c>
      <c r="AD671" s="3" t="s">
        <v>2210</v>
      </c>
      <c r="AE671">
        <v>0</v>
      </c>
      <c r="AF671" t="s">
        <v>2856</v>
      </c>
      <c r="AH671">
        <v>0</v>
      </c>
    </row>
    <row r="672" spans="1:34" x14ac:dyDescent="0.25">
      <c r="A672">
        <v>4073</v>
      </c>
      <c r="B672">
        <v>1</v>
      </c>
      <c r="C672">
        <v>77.8</v>
      </c>
      <c r="D672">
        <f>(C672-32.5)/27.8</f>
        <v>1.6294964028776977</v>
      </c>
      <c r="E672">
        <v>11</v>
      </c>
      <c r="F672" t="s">
        <v>34</v>
      </c>
      <c r="G672">
        <v>13074</v>
      </c>
      <c r="H672">
        <v>0</v>
      </c>
      <c r="I672">
        <v>0</v>
      </c>
      <c r="J672">
        <v>0</v>
      </c>
      <c r="K672">
        <v>0</v>
      </c>
      <c r="L672">
        <v>0</v>
      </c>
      <c r="M672" t="s">
        <v>37</v>
      </c>
      <c r="O672">
        <v>2</v>
      </c>
      <c r="P672" s="2">
        <v>43143.601018518522</v>
      </c>
      <c r="Q672" s="2">
        <v>43143.559351851851</v>
      </c>
      <c r="S672" t="s">
        <v>73</v>
      </c>
      <c r="T672" t="s">
        <v>784</v>
      </c>
      <c r="U672" t="s">
        <v>1426</v>
      </c>
      <c r="V672" t="s">
        <v>1427</v>
      </c>
      <c r="W672" t="s">
        <v>1427</v>
      </c>
      <c r="Y672" t="s">
        <v>1463</v>
      </c>
      <c r="Z672" s="2">
        <v>43808.444479166668</v>
      </c>
      <c r="AA672" s="2">
        <v>43808.402812499997</v>
      </c>
      <c r="AC672">
        <v>0</v>
      </c>
      <c r="AD672" s="3" t="s">
        <v>2177</v>
      </c>
      <c r="AE672">
        <v>0</v>
      </c>
      <c r="AF672" t="s">
        <v>2856</v>
      </c>
      <c r="AH672">
        <v>0</v>
      </c>
    </row>
    <row r="673" spans="1:34" x14ac:dyDescent="0.25">
      <c r="A673">
        <v>4797</v>
      </c>
      <c r="B673">
        <v>1</v>
      </c>
      <c r="C673">
        <v>78</v>
      </c>
      <c r="D673">
        <f>(C673-32.5)/27.8</f>
        <v>1.6366906474820144</v>
      </c>
      <c r="E673">
        <v>0</v>
      </c>
      <c r="F673" t="s">
        <v>33</v>
      </c>
      <c r="G673">
        <v>14506</v>
      </c>
      <c r="H673">
        <v>0</v>
      </c>
      <c r="I673">
        <v>0</v>
      </c>
      <c r="J673">
        <v>0</v>
      </c>
      <c r="K673">
        <v>0</v>
      </c>
      <c r="L673">
        <v>0</v>
      </c>
      <c r="M673" t="s">
        <v>37</v>
      </c>
      <c r="O673">
        <v>2</v>
      </c>
      <c r="P673" s="2">
        <v>43209.62228009259</v>
      </c>
      <c r="Q673" s="2">
        <v>43209.538946759261</v>
      </c>
      <c r="S673" t="s">
        <v>395</v>
      </c>
      <c r="T673" t="s">
        <v>1091</v>
      </c>
      <c r="U673" t="s">
        <v>1426</v>
      </c>
      <c r="V673" t="s">
        <v>1427</v>
      </c>
      <c r="W673" t="s">
        <v>1427</v>
      </c>
      <c r="Y673" t="s">
        <v>1785</v>
      </c>
      <c r="Z673" s="2">
        <v>44028.395891203712</v>
      </c>
      <c r="AA673" s="2">
        <v>44028.312557870369</v>
      </c>
      <c r="AC673">
        <v>0</v>
      </c>
      <c r="AD673" s="3" t="s">
        <v>2499</v>
      </c>
      <c r="AE673">
        <v>0</v>
      </c>
      <c r="AF673" t="s">
        <v>2856</v>
      </c>
      <c r="AH673">
        <v>0</v>
      </c>
    </row>
    <row r="674" spans="1:34" x14ac:dyDescent="0.25">
      <c r="A674">
        <v>4994</v>
      </c>
      <c r="B674">
        <v>1</v>
      </c>
      <c r="C674">
        <v>78</v>
      </c>
      <c r="D674">
        <f>(C674-32.5)/27.8</f>
        <v>1.6366906474820144</v>
      </c>
      <c r="E674">
        <v>7</v>
      </c>
      <c r="F674" t="s">
        <v>34</v>
      </c>
      <c r="G674">
        <v>14507</v>
      </c>
      <c r="H674">
        <v>0</v>
      </c>
      <c r="I674">
        <v>0</v>
      </c>
      <c r="J674">
        <v>0</v>
      </c>
      <c r="K674">
        <v>0</v>
      </c>
      <c r="L674">
        <v>0</v>
      </c>
      <c r="M674" t="s">
        <v>37</v>
      </c>
      <c r="O674">
        <v>2</v>
      </c>
      <c r="P674" s="2">
        <v>43293.472303240742</v>
      </c>
      <c r="Q674" s="2">
        <v>43293.388969907413</v>
      </c>
      <c r="S674" t="s">
        <v>460</v>
      </c>
      <c r="T674" t="s">
        <v>1156</v>
      </c>
      <c r="U674" t="s">
        <v>1426</v>
      </c>
      <c r="V674" t="s">
        <v>1427</v>
      </c>
      <c r="W674" t="s">
        <v>1427</v>
      </c>
      <c r="Y674" t="s">
        <v>1850</v>
      </c>
      <c r="Z674" s="2">
        <v>44065.739594907413</v>
      </c>
      <c r="AA674" s="2">
        <v>44065.656261574077</v>
      </c>
      <c r="AC674">
        <v>0</v>
      </c>
      <c r="AD674" s="3" t="s">
        <v>2564</v>
      </c>
      <c r="AE674">
        <v>0</v>
      </c>
      <c r="AF674" t="s">
        <v>2856</v>
      </c>
      <c r="AH674">
        <v>0</v>
      </c>
    </row>
    <row r="675" spans="1:34" x14ac:dyDescent="0.25">
      <c r="A675">
        <v>4995</v>
      </c>
      <c r="B675">
        <v>1</v>
      </c>
      <c r="C675">
        <v>78</v>
      </c>
      <c r="D675">
        <f>(C675-32.5)/27.8</f>
        <v>1.6366906474820144</v>
      </c>
      <c r="E675">
        <v>0</v>
      </c>
      <c r="F675" t="s">
        <v>33</v>
      </c>
      <c r="G675">
        <v>14509</v>
      </c>
      <c r="H675">
        <v>0</v>
      </c>
      <c r="I675">
        <v>0</v>
      </c>
      <c r="J675">
        <v>0</v>
      </c>
      <c r="K675">
        <v>0</v>
      </c>
      <c r="L675">
        <v>0</v>
      </c>
      <c r="M675" t="s">
        <v>37</v>
      </c>
      <c r="O675">
        <v>2</v>
      </c>
      <c r="P675" s="2">
        <v>43293.473657407398</v>
      </c>
      <c r="Q675" s="2">
        <v>43293.390324074076</v>
      </c>
      <c r="S675" t="s">
        <v>461</v>
      </c>
      <c r="T675" t="s">
        <v>1157</v>
      </c>
      <c r="U675" t="s">
        <v>1426</v>
      </c>
      <c r="V675" t="s">
        <v>1427</v>
      </c>
      <c r="W675" t="s">
        <v>1427</v>
      </c>
      <c r="Y675" t="s">
        <v>1851</v>
      </c>
      <c r="Z675" s="2">
        <v>43987.690995370373</v>
      </c>
      <c r="AA675" s="2">
        <v>43987.607662037037</v>
      </c>
      <c r="AC675">
        <v>0</v>
      </c>
      <c r="AD675" s="3" t="s">
        <v>2565</v>
      </c>
      <c r="AE675">
        <v>0</v>
      </c>
      <c r="AF675" t="s">
        <v>2856</v>
      </c>
      <c r="AH675">
        <v>0</v>
      </c>
    </row>
    <row r="676" spans="1:34" x14ac:dyDescent="0.25">
      <c r="A676">
        <v>4996</v>
      </c>
      <c r="B676">
        <v>1</v>
      </c>
      <c r="C676">
        <v>78</v>
      </c>
      <c r="D676">
        <f>(C676-32.5)/27.8</f>
        <v>1.6366906474820144</v>
      </c>
      <c r="E676">
        <v>33</v>
      </c>
      <c r="F676" t="s">
        <v>34</v>
      </c>
      <c r="G676">
        <v>14508</v>
      </c>
      <c r="H676">
        <v>0</v>
      </c>
      <c r="I676">
        <v>0</v>
      </c>
      <c r="J676">
        <v>0</v>
      </c>
      <c r="K676">
        <v>0</v>
      </c>
      <c r="L676">
        <v>0</v>
      </c>
      <c r="M676" t="s">
        <v>37</v>
      </c>
      <c r="O676">
        <v>2</v>
      </c>
      <c r="P676" s="2">
        <v>43293.58734953704</v>
      </c>
      <c r="Q676" s="2">
        <v>43293.504016203697</v>
      </c>
      <c r="S676" t="s">
        <v>462</v>
      </c>
      <c r="T676" t="s">
        <v>1158</v>
      </c>
      <c r="U676" t="s">
        <v>1426</v>
      </c>
      <c r="V676" t="s">
        <v>1427</v>
      </c>
      <c r="W676" t="s">
        <v>1427</v>
      </c>
      <c r="Y676" t="s">
        <v>1852</v>
      </c>
      <c r="Z676" s="2">
        <v>44029.482662037037</v>
      </c>
      <c r="AA676" s="2">
        <v>44029.399328703701</v>
      </c>
      <c r="AC676">
        <v>0</v>
      </c>
      <c r="AD676" s="3" t="s">
        <v>2566</v>
      </c>
      <c r="AE676">
        <v>0</v>
      </c>
      <c r="AF676" t="s">
        <v>2856</v>
      </c>
      <c r="AH676">
        <v>0</v>
      </c>
    </row>
    <row r="677" spans="1:34" x14ac:dyDescent="0.25">
      <c r="A677">
        <v>6299</v>
      </c>
      <c r="B677">
        <v>1</v>
      </c>
      <c r="C677">
        <v>78</v>
      </c>
      <c r="D677">
        <f>(C677-32.5)/27.8</f>
        <v>1.6366906474820144</v>
      </c>
      <c r="E677">
        <v>10</v>
      </c>
      <c r="F677" t="s">
        <v>34</v>
      </c>
      <c r="G677">
        <v>15710</v>
      </c>
      <c r="H677">
        <v>0</v>
      </c>
      <c r="I677">
        <v>0</v>
      </c>
      <c r="J677">
        <v>0</v>
      </c>
      <c r="K677">
        <v>0</v>
      </c>
      <c r="L677">
        <v>0</v>
      </c>
      <c r="M677" t="s">
        <v>37</v>
      </c>
      <c r="O677">
        <v>2</v>
      </c>
      <c r="P677" s="2">
        <v>43743.448784722219</v>
      </c>
      <c r="Q677" s="2">
        <v>43743.365451388891</v>
      </c>
      <c r="S677" t="s">
        <v>704</v>
      </c>
      <c r="T677" t="s">
        <v>1389</v>
      </c>
      <c r="U677" t="s">
        <v>1426</v>
      </c>
      <c r="V677" t="s">
        <v>1427</v>
      </c>
      <c r="W677" t="s">
        <v>1427</v>
      </c>
      <c r="Y677" t="s">
        <v>2095</v>
      </c>
      <c r="Z677" s="2">
        <v>44015.395972222221</v>
      </c>
      <c r="AA677" s="2">
        <v>44015.312638888892</v>
      </c>
      <c r="AC677">
        <v>0</v>
      </c>
      <c r="AD677" s="3" t="s">
        <v>2809</v>
      </c>
      <c r="AE677">
        <v>0</v>
      </c>
      <c r="AF677" t="s">
        <v>2856</v>
      </c>
      <c r="AH677">
        <v>0</v>
      </c>
    </row>
    <row r="678" spans="1:34" x14ac:dyDescent="0.25">
      <c r="A678">
        <v>4350</v>
      </c>
      <c r="B678">
        <v>1</v>
      </c>
      <c r="C678">
        <v>79.5</v>
      </c>
      <c r="D678">
        <f>(C678-32.5)/27.8</f>
        <v>1.6906474820143884</v>
      </c>
      <c r="E678">
        <v>20</v>
      </c>
      <c r="F678" t="s">
        <v>34</v>
      </c>
      <c r="G678">
        <v>12588</v>
      </c>
      <c r="H678">
        <v>0</v>
      </c>
      <c r="I678">
        <v>0</v>
      </c>
      <c r="J678">
        <v>0</v>
      </c>
      <c r="K678">
        <v>0</v>
      </c>
      <c r="L678">
        <v>0</v>
      </c>
      <c r="M678" t="s">
        <v>37</v>
      </c>
      <c r="O678">
        <v>2</v>
      </c>
      <c r="P678" s="2">
        <v>43161.416689814818</v>
      </c>
      <c r="Q678" s="2">
        <v>43161.375023148154</v>
      </c>
      <c r="S678" t="s">
        <v>236</v>
      </c>
      <c r="T678" t="s">
        <v>947</v>
      </c>
      <c r="U678" t="s">
        <v>1426</v>
      </c>
      <c r="V678" t="s">
        <v>1427</v>
      </c>
      <c r="W678" t="s">
        <v>1427</v>
      </c>
      <c r="Y678" t="s">
        <v>1626</v>
      </c>
      <c r="Z678" s="2">
        <v>44070.489606481482</v>
      </c>
      <c r="AA678" s="2">
        <v>44070.406273148154</v>
      </c>
      <c r="AC678">
        <v>0</v>
      </c>
      <c r="AD678" s="3" t="s">
        <v>2340</v>
      </c>
      <c r="AE678">
        <v>0</v>
      </c>
      <c r="AF678" t="s">
        <v>2856</v>
      </c>
      <c r="AH678">
        <v>0</v>
      </c>
    </row>
    <row r="679" spans="1:34" x14ac:dyDescent="0.25">
      <c r="A679">
        <v>4353</v>
      </c>
      <c r="B679">
        <v>1</v>
      </c>
      <c r="C679">
        <v>79.5</v>
      </c>
      <c r="D679">
        <f>(C679-32.5)/27.8</f>
        <v>1.6906474820143884</v>
      </c>
      <c r="E679">
        <v>11</v>
      </c>
      <c r="F679" t="s">
        <v>34</v>
      </c>
      <c r="G679">
        <v>12587</v>
      </c>
      <c r="H679">
        <v>0</v>
      </c>
      <c r="I679">
        <v>0</v>
      </c>
      <c r="J679">
        <v>0</v>
      </c>
      <c r="K679">
        <v>0</v>
      </c>
      <c r="L679">
        <v>3</v>
      </c>
      <c r="M679" t="s">
        <v>37</v>
      </c>
      <c r="O679">
        <v>2</v>
      </c>
      <c r="P679" s="2">
        <v>43161.442662037043</v>
      </c>
      <c r="Q679" s="2">
        <v>43161.400995370372</v>
      </c>
      <c r="S679" t="s">
        <v>238</v>
      </c>
      <c r="T679" t="s">
        <v>949</v>
      </c>
      <c r="U679" t="s">
        <v>1426</v>
      </c>
      <c r="V679" t="s">
        <v>1427</v>
      </c>
      <c r="W679" t="s">
        <v>1427</v>
      </c>
      <c r="Y679" t="s">
        <v>1628</v>
      </c>
      <c r="Z679" s="2">
        <v>44065.489606481482</v>
      </c>
      <c r="AA679" s="2">
        <v>44065.406273148154</v>
      </c>
      <c r="AC679">
        <v>0</v>
      </c>
      <c r="AD679" s="3" t="s">
        <v>2342</v>
      </c>
      <c r="AE679">
        <v>0</v>
      </c>
      <c r="AF679" t="s">
        <v>2856</v>
      </c>
      <c r="AH679">
        <v>0</v>
      </c>
    </row>
    <row r="680" spans="1:34" x14ac:dyDescent="0.25">
      <c r="A680">
        <v>4210</v>
      </c>
      <c r="B680">
        <v>1</v>
      </c>
      <c r="C680">
        <v>79.8</v>
      </c>
      <c r="D680">
        <f>(C680-32.5)/27.8</f>
        <v>1.7014388489208632</v>
      </c>
      <c r="E680">
        <v>0</v>
      </c>
      <c r="F680" t="s">
        <v>33</v>
      </c>
      <c r="G680">
        <v>15720</v>
      </c>
      <c r="H680">
        <v>0</v>
      </c>
      <c r="I680">
        <v>0</v>
      </c>
      <c r="J680">
        <v>0</v>
      </c>
      <c r="K680">
        <v>0</v>
      </c>
      <c r="L680">
        <v>0</v>
      </c>
      <c r="M680" t="s">
        <v>37</v>
      </c>
      <c r="O680">
        <v>2</v>
      </c>
      <c r="P680" s="2">
        <v>43147.405324074083</v>
      </c>
      <c r="Q680" s="2">
        <v>43147.363657407397</v>
      </c>
      <c r="S680" t="s">
        <v>165</v>
      </c>
      <c r="T680" t="s">
        <v>876</v>
      </c>
      <c r="U680" t="s">
        <v>1426</v>
      </c>
      <c r="V680" t="s">
        <v>1427</v>
      </c>
      <c r="W680" t="s">
        <v>1427</v>
      </c>
      <c r="Y680" t="s">
        <v>1555</v>
      </c>
      <c r="Z680" s="2">
        <v>43971.677118055559</v>
      </c>
      <c r="AA680" s="2">
        <v>43971.593784722223</v>
      </c>
      <c r="AC680">
        <v>0</v>
      </c>
      <c r="AD680" s="3" t="s">
        <v>2269</v>
      </c>
      <c r="AE680">
        <v>0</v>
      </c>
      <c r="AF680" t="s">
        <v>2856</v>
      </c>
      <c r="AH680">
        <v>0</v>
      </c>
    </row>
    <row r="681" spans="1:34" x14ac:dyDescent="0.25">
      <c r="A681">
        <v>4046</v>
      </c>
      <c r="B681">
        <v>1</v>
      </c>
      <c r="C681">
        <v>80</v>
      </c>
      <c r="D681">
        <f>(C681-32.5)/27.8</f>
        <v>1.7086330935251799</v>
      </c>
      <c r="E681">
        <v>0</v>
      </c>
      <c r="F681" t="s">
        <v>33</v>
      </c>
      <c r="G681">
        <v>15269</v>
      </c>
      <c r="H681">
        <v>0</v>
      </c>
      <c r="I681">
        <v>0</v>
      </c>
      <c r="J681">
        <v>0</v>
      </c>
      <c r="K681">
        <v>0</v>
      </c>
      <c r="L681">
        <v>6</v>
      </c>
      <c r="M681" t="s">
        <v>37</v>
      </c>
      <c r="O681">
        <v>2</v>
      </c>
      <c r="P681" s="2">
        <v>43143.428090277783</v>
      </c>
      <c r="Q681" s="2">
        <v>43143.386423611111</v>
      </c>
      <c r="S681" t="s">
        <v>48</v>
      </c>
      <c r="T681" t="s">
        <v>759</v>
      </c>
      <c r="U681" t="s">
        <v>1426</v>
      </c>
      <c r="V681" t="s">
        <v>1427</v>
      </c>
      <c r="W681" t="s">
        <v>1427</v>
      </c>
      <c r="Y681" t="s">
        <v>1438</v>
      </c>
      <c r="Z681" s="2">
        <v>44067.583368055559</v>
      </c>
      <c r="AA681" s="2">
        <v>44067.500034722223</v>
      </c>
      <c r="AC681">
        <v>0</v>
      </c>
      <c r="AD681" s="3" t="s">
        <v>2152</v>
      </c>
      <c r="AE681">
        <v>0</v>
      </c>
      <c r="AF681" t="s">
        <v>2856</v>
      </c>
      <c r="AH681">
        <v>0</v>
      </c>
    </row>
  </sheetData>
  <autoFilter ref="A1:AH681" xr:uid="{00000000-0001-0000-0000-000000000000}">
    <sortState xmlns:xlrd2="http://schemas.microsoft.com/office/spreadsheetml/2017/richdata2" ref="A2:AH681">
      <sortCondition ref="C2:C681"/>
    </sortState>
  </autoFilter>
  <hyperlinks>
    <hyperlink ref="AD368" r:id="rId1" location="038;p=3847" xr:uid="{E80932A3-7346-4924-9FEA-EC70C29D7258}"/>
    <hyperlink ref="AD479" r:id="rId2" location="038;p=3849" xr:uid="{87A81FAC-C0A6-4C11-A800-0B02C6D71193}"/>
    <hyperlink ref="AD318" r:id="rId3" location="038;p=3850" xr:uid="{47F8B638-AF4B-4AEC-B525-32BEB15500F6}"/>
    <hyperlink ref="AD180" r:id="rId4" location="038;p=4032" xr:uid="{700E29FF-022D-4D65-8A8F-7B3C91FA422F}"/>
    <hyperlink ref="AD557" r:id="rId5" location="038;p=4039" xr:uid="{556C7A51-78FD-4E93-80D4-1239661384FD}"/>
    <hyperlink ref="AD480" r:id="rId6" location="038;p=4040" xr:uid="{18B9D376-576B-45BE-86FC-FA931C5A26CD}"/>
    <hyperlink ref="AD468" r:id="rId7" location="038;p=4041" xr:uid="{5ECFA911-E9CA-4881-9577-320CAB62E8DA}"/>
    <hyperlink ref="AD456" r:id="rId8" location="038;p=4042" xr:uid="{D09BD163-2941-46BE-AC2A-D4B0B225514F}"/>
    <hyperlink ref="AD634" r:id="rId9" location="038;p=4043" xr:uid="{AAD55C34-F353-403E-BB94-AEE1358D3576}"/>
    <hyperlink ref="AD539" r:id="rId10" location="038;p=4045" xr:uid="{F0099BD5-5538-4BF9-939E-C4397EAC093F}"/>
    <hyperlink ref="AD681" r:id="rId11" location="038;p=4046" xr:uid="{45C10F8A-A0B8-475A-8E5C-DCBFB51A11D6}"/>
    <hyperlink ref="AD275" r:id="rId12" location="038;p=4047" xr:uid="{7E4948DF-0260-4B1C-8D10-3C9468CAC880}"/>
    <hyperlink ref="AD341" r:id="rId13" location="038;p=4048" xr:uid="{A4E71F6D-9539-44DC-B033-CC617FB73C58}"/>
    <hyperlink ref="AD297" r:id="rId14" location="038;p=4049" xr:uid="{76C091C4-FD98-437D-B8BD-D9E7F59697D6}"/>
    <hyperlink ref="AD330" r:id="rId15" location="038;p=4050" xr:uid="{1E86A4AD-D751-46F2-BC71-7A7BDBF97DE6}"/>
    <hyperlink ref="AD29" r:id="rId16" location="038;p=4051" xr:uid="{F6972D18-3BB8-4CA9-850B-4DBA1DE9A3A6}"/>
    <hyperlink ref="AD478" r:id="rId17" location="038;p=4052" xr:uid="{FB561EAE-FA6F-4698-80C7-DD760191F79E}"/>
    <hyperlink ref="AD551" r:id="rId18" location="038;p=4053" xr:uid="{9B93DB7E-FE9D-426E-B329-E743ABB698C5}"/>
    <hyperlink ref="AD663" r:id="rId19" location="038;p=4054" xr:uid="{004085E9-AC3E-4D62-BB66-242914B98EE8}"/>
    <hyperlink ref="AD135" r:id="rId20" location="038;p=4056" xr:uid="{579D03CA-A4CA-4EF1-A817-2E01FFEEDC98}"/>
    <hyperlink ref="AD41" r:id="rId21" location="038;p=4057" xr:uid="{00967D8F-3156-4EAA-AC64-E936857A082D}"/>
    <hyperlink ref="AD42" r:id="rId22" location="038;p=4058" xr:uid="{B77CD3E0-0420-42C3-9FA8-C47E62EA227C}"/>
    <hyperlink ref="AD43" r:id="rId23" location="038;p=4059" xr:uid="{5A945089-650D-4AED-8B85-D458F974D9CE}"/>
    <hyperlink ref="AD112" r:id="rId24" location="038;p=4060" xr:uid="{7AB18A39-A324-421D-B252-C00E5693CF4B}"/>
    <hyperlink ref="AD113" r:id="rId25" location="038;p=4062" xr:uid="{96B51648-DA27-4A24-9CB0-D206CB76946D}"/>
    <hyperlink ref="AD189" r:id="rId26" location="038;p=4063" xr:uid="{1A3BC9B4-3686-49F8-9BD6-462EE791D540}"/>
    <hyperlink ref="AD186" r:id="rId27" location="038;p=4064" xr:uid="{0F246ADD-33AA-48A8-B65A-EC5955FD9BD9}"/>
    <hyperlink ref="AD299" r:id="rId28" location="038;p=4065" xr:uid="{DE08D9F2-A54E-4838-83F6-C65A439E5C7E}"/>
    <hyperlink ref="AD319" r:id="rId29" location="038;p=4066" xr:uid="{8E133C8F-87FD-494F-BB1C-E0A82BAF5B7B}"/>
    <hyperlink ref="AD334" r:id="rId30" location="038;p=4067" xr:uid="{69C128B4-A1B0-4B88-9BA3-F31B8C0E98D3}"/>
    <hyperlink ref="AD230" r:id="rId31" location="038;p=4068" xr:uid="{ED25B89E-5435-47F1-808D-D6D9371A4F25}"/>
    <hyperlink ref="AD635" r:id="rId32" location="038;p=4069" xr:uid="{6D525A7C-DDED-4E02-95AF-635D26D97954}"/>
    <hyperlink ref="AD355" r:id="rId33" location="038;p=4070" xr:uid="{31304F51-F686-48A5-9369-9C51BF7F6465}"/>
    <hyperlink ref="AD472" r:id="rId34" location="038;p=4071" xr:uid="{6450AF63-05BD-4C17-B1A4-03260A34BE95}"/>
    <hyperlink ref="AD463" r:id="rId35" location="038;p=4072" xr:uid="{52FC094C-3B20-460B-8791-066FE13DF70A}"/>
    <hyperlink ref="AD672" r:id="rId36" location="038;p=4073" xr:uid="{385D5974-2796-46EB-AC3C-9CD537C4CE8A}"/>
    <hyperlink ref="AD136" r:id="rId37" location="038;p=4074" xr:uid="{EC5BA9F4-B7FF-4898-AEE0-862F83B4A8EA}"/>
    <hyperlink ref="AD193" r:id="rId38" location="038;p=4075" xr:uid="{4B62A6D9-F299-4E43-81A3-7272B52A3196}"/>
    <hyperlink ref="AD179" r:id="rId39" location="038;p=4076" xr:uid="{7C9C68CF-7293-478B-A5DF-073D9D7B56CF}"/>
    <hyperlink ref="AD346" r:id="rId40" location="038;p=4077" xr:uid="{A64FBAA2-CD08-498C-BBCD-057F67D16577}"/>
    <hyperlink ref="AD546" r:id="rId41" location="038;p=4078" xr:uid="{840C2465-FF32-4F3D-BB24-B73A17F30DE6}"/>
    <hyperlink ref="AD498" r:id="rId42" location="038;p=4079" xr:uid="{A8B999D1-6901-4D58-BD49-5AF71E8DFC1F}"/>
    <hyperlink ref="AD512" r:id="rId43" location="038;p=4081" xr:uid="{F6031627-834A-4ACB-8334-3235D47028E9}"/>
    <hyperlink ref="AD244" r:id="rId44" location="038;p=4083" xr:uid="{83CFF12F-6065-417F-B4B9-95E74CA3BE51}"/>
    <hyperlink ref="AD352" r:id="rId45" location="038;p=4084" xr:uid="{001D6657-14B4-427A-BC20-425DBEC45F3A}"/>
    <hyperlink ref="AD285" r:id="rId46" location="038;p=4085" xr:uid="{384FDE9B-7760-4294-89B2-70E8F97AACAA}"/>
    <hyperlink ref="AD224" r:id="rId47" location="038;p=4086" xr:uid="{C692BE5F-FCF1-474A-9DF8-4054B5A73501}"/>
    <hyperlink ref="AD187" r:id="rId48" location="038;p=4087" xr:uid="{2648FBCE-72F6-4AFE-B46B-BEC94CDEF25D}"/>
    <hyperlink ref="AD171" r:id="rId49" location="038;p=4094" xr:uid="{C06C610D-787F-4BAF-A897-6FC84939841F}"/>
    <hyperlink ref="AD131" r:id="rId50" location="038;p=4095" xr:uid="{D93180A6-FBBB-4763-8CCC-0612005EF55A}"/>
    <hyperlink ref="AD342" r:id="rId51" location="038;p=4096" xr:uid="{C5B4AACD-43DD-4777-845F-B33DB5B253AB}"/>
    <hyperlink ref="AD141" r:id="rId52" location="038;p=4097" xr:uid="{AA65BFEB-D61F-4822-AB63-843179DB662D}"/>
    <hyperlink ref="AD336" r:id="rId53" location="038;p=4098" xr:uid="{995A194A-D881-48AB-925E-2817EECFBB47}"/>
    <hyperlink ref="AD142" r:id="rId54" location="038;p=4099" xr:uid="{1D0D2C62-1872-43B3-A747-546BBE51A092}"/>
    <hyperlink ref="AD209" r:id="rId55" location="038;p=4100" xr:uid="{867E03E4-00BE-46CF-ACBD-449D2740616D}"/>
    <hyperlink ref="AD210" r:id="rId56" location="038;p=4101" xr:uid="{F84D5A94-4AEA-420B-921E-84D3A22AC34E}"/>
    <hyperlink ref="AD218" r:id="rId57" location="038;p=4102" xr:uid="{7494956A-52A9-4523-BFB5-58D87A4F50A5}"/>
    <hyperlink ref="AD219" r:id="rId58" location="038;p=4103" xr:uid="{B2FBD14C-DA27-418D-92D8-D77A4FC9983A}"/>
    <hyperlink ref="AD65" r:id="rId59" location="038;p=4104" xr:uid="{47136107-6F94-4AF3-A497-42627B13023C}"/>
    <hyperlink ref="AD16" r:id="rId60" location="038;p=4105" xr:uid="{7AE1ADB8-2919-459F-B51B-8023ED9474D6}"/>
    <hyperlink ref="AD132" r:id="rId61" location="038;p=4106" xr:uid="{B500829C-F9CF-4598-8E9E-CFAD83D29FFA}"/>
    <hyperlink ref="AD485" r:id="rId62" location="038;p=4107" xr:uid="{B5B0C308-7DA6-4F86-A04B-21D2BCAF4F3D}"/>
    <hyperlink ref="AD460" r:id="rId63" location="038;p=4108" xr:uid="{D32B06E8-C2DC-400C-A6E9-4140A989C1C0}"/>
    <hyperlink ref="AD348" r:id="rId64" location="038;p=4130" xr:uid="{8507408A-9A18-4998-896D-59E9230EAFD8}"/>
    <hyperlink ref="AD444" r:id="rId65" location="038;p=4137" xr:uid="{8EFA3189-787F-41D0-B47F-484864B1C71A}"/>
    <hyperlink ref="AD389" r:id="rId66" location="038;p=4138" xr:uid="{C045E96B-E9FA-407A-BC49-0D8CB677A374}"/>
    <hyperlink ref="AD671" r:id="rId67" location="038;p=4139" xr:uid="{6566722D-D66F-4E63-893F-9B711C6E7D47}"/>
    <hyperlink ref="AD513" r:id="rId68" location="038;p=4141" xr:uid="{75541741-DDB9-46D0-9270-0B5BB48BADBD}"/>
    <hyperlink ref="AD599" r:id="rId69" location="038;p=4142" xr:uid="{6BF7DF99-551E-44C7-BB53-A212E77E0E40}"/>
    <hyperlink ref="AD575" r:id="rId70" location="038;p=4144" xr:uid="{0F87BF5C-BA6A-4226-8631-C7A8F0609AB9}"/>
    <hyperlink ref="AD440" r:id="rId71" location="038;p=4146" xr:uid="{5929C642-ED8D-4DBA-807A-7E40BA1909E4}"/>
    <hyperlink ref="AD471" r:id="rId72" location="038;p=4147" xr:uid="{758492AE-6983-4EF9-8174-A6EBD1203E00}"/>
    <hyperlink ref="AD500" r:id="rId73" location="038;p=4148" xr:uid="{6CF27B23-734A-47ED-8AAA-1FA1C5514A05}"/>
    <hyperlink ref="AD656" r:id="rId74" location="038;p=4149" xr:uid="{C80C225A-BCE5-478A-AB5F-2AEF06E0322D}"/>
    <hyperlink ref="AD621" r:id="rId75" location="038;p=4150" xr:uid="{390B4F27-82C2-4D32-8FD9-0A2D2D32611F}"/>
    <hyperlink ref="AD172" r:id="rId76" location="038;p=4151" xr:uid="{DCFC0548-4037-435D-9D90-4A867A49896D}"/>
    <hyperlink ref="AD294" r:id="rId77" location="038;p=4152" xr:uid="{AC55057A-AB0B-4866-AC7D-D71A231AA7D2}"/>
    <hyperlink ref="AD435" r:id="rId78" location="038;p=4153" xr:uid="{A20B5237-6B48-4B08-B6AD-A0AD25F05C25}"/>
    <hyperlink ref="AD68" r:id="rId79" location="038;p=4154" xr:uid="{D6472CCC-75BC-47C7-96C8-2618579D837E}"/>
    <hyperlink ref="AD190" r:id="rId80" location="038;p=4155" xr:uid="{BC783EDB-B496-4AF4-BFE8-5BD24D180B46}"/>
    <hyperlink ref="AD312" r:id="rId81" location="038;p=4156" xr:uid="{7F20DC38-790F-4869-B2DC-CE6065D5C799}"/>
    <hyperlink ref="AD117" r:id="rId82" location="038;p=4157" xr:uid="{5BB827AA-6908-4496-95BF-4D847C2CE9F8}"/>
    <hyperlink ref="AD278" r:id="rId83" location="038;p=4158" xr:uid="{79781154-A5B6-44D6-B0A8-4C6E7D4C1D2E}"/>
    <hyperlink ref="AD54" r:id="rId84" location="038;p=4159" xr:uid="{0CBEE911-4F3E-49BC-8DCA-E285C08C659E}"/>
    <hyperlink ref="AD55" r:id="rId85" location="038;p=4160" xr:uid="{6E8E541E-388D-4C67-B7D3-9B56DA673D1C}"/>
    <hyperlink ref="AD108" r:id="rId86" location="038;p=4161" xr:uid="{5A79DEBD-16B5-42F3-83EB-4492F6F860E0}"/>
    <hyperlink ref="AD183" r:id="rId87" location="038;p=4162" xr:uid="{589B4542-1234-4677-A35A-62218D03B53B}"/>
    <hyperlink ref="AD91" r:id="rId88" location="038;p=4163" xr:uid="{1A7C8C33-ED03-4A1A-B485-782E0DC8BE8A}"/>
    <hyperlink ref="AD27" r:id="rId89" location="038;p=4164" xr:uid="{69E1AA03-6366-4208-9D29-B66224EDD165}"/>
    <hyperlink ref="AD118" r:id="rId90" location="038;p=4165" xr:uid="{E83A7415-F612-4092-9063-390EBEA9892C}"/>
    <hyperlink ref="AD315" r:id="rId91" location="038;p=4166" xr:uid="{AFAAF5F9-16B0-4C59-9618-FCEE11ECD08B}"/>
    <hyperlink ref="AD184" r:id="rId92" location="038;p=4167" xr:uid="{662E88FE-908A-4081-A7B7-E47C3B138793}"/>
    <hyperlink ref="AD270" r:id="rId93" location="038;p=4168" xr:uid="{5033817E-6414-40A9-93C2-101D0EC6E845}"/>
    <hyperlink ref="AD49" r:id="rId94" location="038;p=4170" xr:uid="{5B4AEDD8-D41F-4538-ABCD-6134EEFC3F58}"/>
    <hyperlink ref="AD30" r:id="rId95" location="038;p=4171" xr:uid="{267D7D72-840B-4E31-942B-436586E5A2CD}"/>
    <hyperlink ref="AD3" r:id="rId96" location="038;p=4172" xr:uid="{2A380D44-EB0B-4B58-A604-3AB203F5B510}"/>
    <hyperlink ref="AD4" r:id="rId97" location="038;p=4173" xr:uid="{3F847398-1369-433B-8F82-7F00DAF675F5}"/>
    <hyperlink ref="AD5" r:id="rId98" location="038;p=4174" xr:uid="{C6F06EBE-D43B-49E6-84EA-5DCC6EEBB21E}"/>
    <hyperlink ref="AD162" r:id="rId99" location="038;p=4176" xr:uid="{AB802EE0-6299-4E47-9924-8AD1FBC00AD7}"/>
    <hyperlink ref="AD163" r:id="rId100" location="038;p=4177" xr:uid="{B9794C16-D39D-4C4D-87AA-C2DE58014415}"/>
    <hyperlink ref="AD106" r:id="rId101" location="038;p=4178" xr:uid="{4B397E38-B0B2-4820-B4E2-B38CAEEC4181}"/>
    <hyperlink ref="AD362" r:id="rId102" location="038;p=4179" xr:uid="{C8CCCE27-D502-46C0-A578-4A6101705EDD}"/>
    <hyperlink ref="AD363" r:id="rId103" location="038;p=4180" xr:uid="{F7E5B601-35FD-41C2-ABBD-02FA4AAE4C80}"/>
    <hyperlink ref="AD114" r:id="rId104" location="038;p=4181" xr:uid="{5324A366-57EF-4513-A8B0-0149E852C556}"/>
    <hyperlink ref="AD234" r:id="rId105" location="038;p=4182" xr:uid="{B1DD9A70-2DA7-489B-A913-9A375D48A683}"/>
    <hyperlink ref="AD325" r:id="rId106" location="038;p=4183" xr:uid="{027BEFA8-6E84-46C8-9474-8C273A8C00FD}"/>
    <hyperlink ref="AD231" r:id="rId107" location="038;p=4186" xr:uid="{6B160FE7-560B-4C5D-AF82-484F0BB37FC4}"/>
    <hyperlink ref="AD157" r:id="rId108" location="038;p=4187" xr:uid="{087111E0-00AA-4F75-BAAA-8377DCD09671}"/>
    <hyperlink ref="AD61" r:id="rId109" location="038;p=4188" xr:uid="{F6DB7FE3-F4E2-4D0C-A2BE-078087C0EEB5}"/>
    <hyperlink ref="AD122" r:id="rId110" location="038;p=4190" xr:uid="{0B888897-6D8F-44D4-9F66-BB13982520ED}"/>
    <hyperlink ref="AD56" r:id="rId111" location="038;p=4191" xr:uid="{3ECB7EC3-B526-4A85-9C36-C35813F4DD7D}"/>
    <hyperlink ref="AD261" r:id="rId112" location="038;p=4192" xr:uid="{D1EF923A-C948-4DBB-9BFA-0546F7B39D55}"/>
    <hyperlink ref="AD164" r:id="rId113" location="038;p=4193" xr:uid="{EB419CB0-EBF3-4A33-960A-0833AB247D2F}"/>
    <hyperlink ref="AD92" r:id="rId114" location="038;p=4194" xr:uid="{FE9B6E87-0DB0-46F1-9E0B-2FFA87B2B90A}"/>
    <hyperlink ref="AD408" r:id="rId115" location="038;p=4196" xr:uid="{0C642B72-5E01-4D38-8E5B-5272F8050AB1}"/>
    <hyperlink ref="AD60" r:id="rId116" location="038;p=4197" xr:uid="{C844ECAE-4923-49D6-93F2-C5A15240BE5A}"/>
    <hyperlink ref="AD7" r:id="rId117" location="038;p=4198" xr:uid="{D1E6DF57-CBD5-4012-86ED-D5ACDD9EFBC5}"/>
    <hyperlink ref="AD8" r:id="rId118" location="038;p=4200" xr:uid="{296F4925-16E8-4B3D-8CB0-4F3382E3239F}"/>
    <hyperlink ref="AD502" r:id="rId119" location="038;p=4201" xr:uid="{ED833A4F-D866-4D73-BB5C-AE7A25FB6518}"/>
    <hyperlink ref="AD503" r:id="rId120" location="038;p=4202" xr:uid="{8524894D-F672-4E30-B8CE-AAC8D58DA79A}"/>
    <hyperlink ref="AD71" r:id="rId121" location="038;p=4203" xr:uid="{CA6DC281-202E-4CCA-9C48-B998252C0B69}"/>
    <hyperlink ref="AD104" r:id="rId122" location="038;p=4204" xr:uid="{3D9A44D5-BF72-493A-AD66-15280D8462DA}"/>
    <hyperlink ref="AD349" r:id="rId123" location="038;p=4205" xr:uid="{5EB9B2F9-5FA1-4C4F-B7DF-09C0BA50B228}"/>
    <hyperlink ref="AD15" r:id="rId124" location="038;p=4207" xr:uid="{BB5F1B1A-EAE2-47C3-8ADD-5BADC6EE9AAC}"/>
    <hyperlink ref="AD28" r:id="rId125" location="038;p=4208" xr:uid="{B3342F2E-F0C5-4CFB-8573-8285FBC6FB42}"/>
    <hyperlink ref="AD680" r:id="rId126" location="038;p=4210" xr:uid="{85B42D09-1D16-41E8-89E2-D6CA12920557}"/>
    <hyperlink ref="AD567" r:id="rId127" location="038;p=4211" xr:uid="{FD182C65-5A5E-430A-8FB0-F3003AF38894}"/>
    <hyperlink ref="AD519" r:id="rId128" location="038;p=4212" xr:uid="{CDE26BBB-5DEE-48BA-A75B-5D9C4AF87AC7}"/>
    <hyperlink ref="AD620" r:id="rId129" location="038;p=4213" xr:uid="{DD4C43EA-C486-4965-B260-85AC3476081A}"/>
    <hyperlink ref="AD398" r:id="rId130" location="038;p=4215" xr:uid="{D8DFB54E-0F97-4666-9117-95BF2752C9AB}"/>
    <hyperlink ref="AD159" r:id="rId131" location="038;p=4216" xr:uid="{DA4EF8EC-F6F5-4610-86D1-83ECA2AF7EAC}"/>
    <hyperlink ref="AD247" r:id="rId132" location="038;p=4217" xr:uid="{B7501D63-F76A-419B-85A6-C0F2B7D1347B}"/>
    <hyperlink ref="AD235" r:id="rId133" location="038;p=4219" xr:uid="{4647E7C0-B578-4174-9B29-B292A00ED83A}"/>
    <hyperlink ref="AD109" r:id="rId134" location="038;p=4220" xr:uid="{222E5684-BC47-4373-ACCC-4BBEBDBEE16E}"/>
    <hyperlink ref="AD143" r:id="rId135" location="038;p=4221" xr:uid="{FF9D06FA-AC35-474A-A028-BD0B97D5DBD7}"/>
    <hyperlink ref="AD46" r:id="rId136" location="038;p=4222" xr:uid="{17A20BCE-3E19-410A-BAB0-646250B5B543}"/>
    <hyperlink ref="AD66" r:id="rId137" location="038;p=4223" xr:uid="{6B67A54E-79CF-47E2-B0FE-F87AB2300E12}"/>
    <hyperlink ref="AD251" r:id="rId138" location="038;p=4224" xr:uid="{C9E7F4DB-E3CC-49C6-89CA-0F3EFF5486B5}"/>
    <hyperlink ref="AD239" r:id="rId139" location="038;p=4225" xr:uid="{D0A20859-AEF2-4058-898C-C3C277DD2EB0}"/>
    <hyperlink ref="AD133" r:id="rId140" location="038;p=4227" xr:uid="{1C60CB27-108E-4920-A644-BF1B2934FBA4}"/>
    <hyperlink ref="AD447" r:id="rId141" location="038;p=4228" xr:uid="{593F63B0-918B-4672-9E42-F147884966C8}"/>
    <hyperlink ref="AD63" r:id="rId142" location="038;p=4229" xr:uid="{A3EEB0FF-61A0-445C-B198-A7F1FD8B3CD3}"/>
    <hyperlink ref="AD97" r:id="rId143" location="038;p=4231" xr:uid="{EA808A48-50C9-43F0-AE2E-D746D728BF2F}"/>
    <hyperlink ref="AD98" r:id="rId144" location="038;p=4232" xr:uid="{A62A42A9-43D0-40E5-A050-FEE008882451}"/>
    <hyperlink ref="AD248" r:id="rId145" location="038;p=4235" xr:uid="{DB87E4CD-A2BE-4D4D-A122-3A6AF89B7C6E}"/>
    <hyperlink ref="AD423" r:id="rId146" location="038;p=4239" xr:uid="{457FF9F4-D095-41AF-A796-C446AF76CC95}"/>
    <hyperlink ref="AD424" r:id="rId147" location="038;p=4240" xr:uid="{00E75CED-360C-4389-BE76-B0121A709684}"/>
    <hyperlink ref="AD47" r:id="rId148" location="038;p=4241" xr:uid="{44BE4BBD-8FA0-474C-AF24-A46578B7C33D}"/>
    <hyperlink ref="AD39" r:id="rId149" location="038;p=4242" xr:uid="{CEE18507-ED25-48E8-8237-5DD9C10D8533}"/>
    <hyperlink ref="AD165" r:id="rId150" location="038;p=4244" xr:uid="{FE6E049C-B578-4E96-8A3C-61FB33F0E7E1}"/>
    <hyperlink ref="AD48" r:id="rId151" location="038;p=4245" xr:uid="{4AEF6C22-385C-4D2D-BE80-208E5B5CBA43}"/>
    <hyperlink ref="AD201" r:id="rId152" location="038;p=4246" xr:uid="{45E720C3-AFED-4F21-BBAF-199BF85D604B}"/>
    <hyperlink ref="AD194" r:id="rId153" location="038;p=4248" xr:uid="{37AD18A2-D6C7-44F2-8A26-E97D8E272721}"/>
    <hyperlink ref="AD300" r:id="rId154" location="038;p=4250" xr:uid="{7E75EA19-B32E-4D66-B5F8-AEB812363C29}"/>
    <hyperlink ref="AD181" r:id="rId155" location="038;p=4251" xr:uid="{0A3B6BC0-EFCC-472A-8A3C-E4371748E2B2}"/>
    <hyperlink ref="AD628" r:id="rId156" location="038;p=4253" xr:uid="{3ADF1603-CC2E-4F68-B238-C709B3B738C4}"/>
    <hyperlink ref="AD406" r:id="rId157" location="038;p=4254" xr:uid="{347E36DB-EE4D-41D3-ACE1-D7496440ED71}"/>
    <hyperlink ref="AD372" r:id="rId158" location="038;p=4256" xr:uid="{3448E89F-8ADE-42E0-9830-E1AD63EAF5E3}"/>
    <hyperlink ref="AD461" r:id="rId159" location="038;p=4257" xr:uid="{370A3CB4-A27A-42B3-8A84-39A08D4B9CC5}"/>
    <hyperlink ref="AD464" r:id="rId160" location="038;p=4258" xr:uid="{D5403130-8FB1-4AFA-9829-8F59050DC9A3}"/>
    <hyperlink ref="AD125" r:id="rId161" location="038;p=4260" xr:uid="{88CA3E38-A780-4A05-AC9E-499659BA5FC9}"/>
    <hyperlink ref="AD72" r:id="rId162" location="038;p=4261" xr:uid="{4034B769-1EB7-45D4-A9E8-9299E008CCDA}"/>
    <hyperlink ref="AD211" r:id="rId163" location="038;p=4262" xr:uid="{F436D057-EDA1-4B8E-8445-50C5DA4E4DB1}"/>
    <hyperlink ref="AD212" r:id="rId164" location="038;p=4263" xr:uid="{D15A7ABC-B790-4D73-8D91-A2E6F622B598}"/>
    <hyperlink ref="AD262" r:id="rId165" location="038;p=4264" xr:uid="{C04DF465-4DE1-409E-AF5A-DDA78C61EE54}"/>
    <hyperlink ref="AD64" r:id="rId166" location="038;p=4265" xr:uid="{F95E4EE4-0F25-438F-8F05-B5863C9BB3CD}"/>
    <hyperlink ref="AD286" r:id="rId167" location="038;p=4267" xr:uid="{65715E25-B311-4867-BF3A-11B059287FF5}"/>
    <hyperlink ref="AD198" r:id="rId168" location="038;p=4268" xr:uid="{3D015ECF-91F8-441D-ADB7-E466B0C8CD02}"/>
    <hyperlink ref="AD79" r:id="rId169" location="038;p=4269" xr:uid="{E9D5085D-9B73-4321-92C1-1FD8FB5475FB}"/>
    <hyperlink ref="AD207" r:id="rId170" location="038;p=4270" xr:uid="{7EE2F362-4794-4600-9797-6E09DC586A31}"/>
    <hyperlink ref="AD232" r:id="rId171" location="038;p=4271" xr:uid="{6D7A546B-A063-4092-90F5-FC14501331B7}"/>
    <hyperlink ref="AD53" r:id="rId172" location="038;p=4272" xr:uid="{ED07B756-3ED6-4B11-AAE5-F0AB2F39B290}"/>
    <hyperlink ref="AD147" r:id="rId173" location="038;p=4274" xr:uid="{A211DEEC-F21B-48F1-9025-14A85AE6BF32}"/>
    <hyperlink ref="AD195" r:id="rId174" location="038;p=4275" xr:uid="{36E82DFF-8D77-423E-A9DE-F5A611B1E017}"/>
    <hyperlink ref="AD259" r:id="rId175" location="038;p=4276" xr:uid="{80C82E32-6827-47E3-B75C-77AAE265AEFC}"/>
    <hyperlink ref="AD380" r:id="rId176" location="038;p=4277" xr:uid="{35A40A30-7646-44EF-8208-5925661B032F}"/>
    <hyperlink ref="AD284" r:id="rId177" location="038;p=4280" xr:uid="{0F03EF7C-85B6-4F75-8238-23A10991A95D}"/>
    <hyperlink ref="AD110" r:id="rId178" location="038;p=4281" xr:uid="{5422117C-B060-4DD3-812D-C7D0CBDA763E}"/>
    <hyperlink ref="AD407" r:id="rId179" location="038;p=4283" xr:uid="{78E62A84-C911-4942-A604-AE72BEEA20A0}"/>
    <hyperlink ref="AD526" r:id="rId180" location="038;p=4285" xr:uid="{11F67219-9CEC-4CE5-A8C0-02860F545E51}"/>
    <hyperlink ref="AD659" r:id="rId181" location="038;p=4286" xr:uid="{A1106F27-C470-4847-9329-4E81912EBD8D}"/>
    <hyperlink ref="AD508" r:id="rId182" location="038;p=4287" xr:uid="{01ED8B99-7019-4E84-81FB-A531463CA8D5}"/>
    <hyperlink ref="AD404" r:id="rId183" location="038;p=4288" xr:uid="{C2FA3443-0754-4300-9111-FD6207AB013E}"/>
    <hyperlink ref="AD287" r:id="rId184" location="038;p=4297" xr:uid="{BACDEBD2-37C8-4ED8-9E82-78D0EAF0082C}"/>
    <hyperlink ref="AD353" r:id="rId185" location="038;p=4298" xr:uid="{A4896D72-8C9B-4172-A553-9B4F9311EA3D}"/>
    <hyperlink ref="AD516" r:id="rId186" location="038;p=4299" xr:uid="{45F38F9D-6C74-46E5-B59F-45F50286E726}"/>
    <hyperlink ref="AD547" r:id="rId187" location="038;p=4300" xr:uid="{454303C8-194B-4A0B-9BF2-4248F7EEFAAD}"/>
    <hyperlink ref="AD256" r:id="rId188" location="038;p=4301" xr:uid="{96482784-53BE-4165-A9A5-0BCB61174313}"/>
    <hyperlink ref="AD449" r:id="rId189" location="038;p=4303" xr:uid="{803D6C52-F0BA-42E0-A0A0-555932A84B0A}"/>
    <hyperlink ref="AD34" r:id="rId190" location="038;p=4304" xr:uid="{C14DBCF3-0356-44A0-BDFF-BD09EBB2E0B4}"/>
    <hyperlink ref="AD87" r:id="rId191" location="038;p=4306" xr:uid="{B886250B-65E9-42ED-812D-D8B2FCC1681E}"/>
    <hyperlink ref="AD94" r:id="rId192" location="038;p=4307" xr:uid="{CB682161-A404-422A-8FC3-4D88448E6943}"/>
    <hyperlink ref="AD576" r:id="rId193" location="038;p=4334" xr:uid="{95E2D312-66EB-42A6-9AC4-B98B348438A3}"/>
    <hyperlink ref="AD489" r:id="rId194" location="038;p=4336" xr:uid="{78F9063E-E21B-40C8-8620-016F114237EE}"/>
    <hyperlink ref="AD622" r:id="rId195" location="038;p=4348" xr:uid="{D4F5A69D-1A6F-44C6-A992-4B750B746610}"/>
    <hyperlink ref="AD678" r:id="rId196" location="038;p=4350" xr:uid="{5C0F4595-3244-4C07-884D-89E9C9B9C8A8}"/>
    <hyperlink ref="AD679" r:id="rId197" location="038;p=4353" xr:uid="{31084F68-1B8C-40B0-9AC9-2AFE0246E4D5}"/>
    <hyperlink ref="AD592" r:id="rId198" location="038;p=4356" xr:uid="{551A32F1-D35F-456B-8E2C-4D563645A999}"/>
    <hyperlink ref="AD514" r:id="rId199" location="038;p=4357" xr:uid="{53F8E43F-D701-485D-A760-E15E3D52C459}"/>
    <hyperlink ref="AD670" r:id="rId200" location="038;p=4358" xr:uid="{03008227-F893-4C8C-9D40-6D3478076EC0}"/>
    <hyperlink ref="AD579" r:id="rId201" location="038;p=4364" xr:uid="{7E45BDF9-6B0E-4901-906E-C3B38EDC3408}"/>
    <hyperlink ref="AD580" r:id="rId202" location="038;p=4391" xr:uid="{6F61F5F1-AB26-429F-90BD-3E04A2775C77}"/>
    <hyperlink ref="AD581" r:id="rId203" location="038;p=4392" xr:uid="{EFBBFC58-9597-47E9-A2EB-3D8AB6AA0EB4}"/>
    <hyperlink ref="AD609" r:id="rId204" location="038;p=4393" xr:uid="{C759109E-AC38-45C2-A5CF-E8BEA8A7AB91}"/>
    <hyperlink ref="AD630" r:id="rId205" location="038;p=4394" xr:uid="{54D11F53-92D7-424A-9A5E-0BE858379070}"/>
    <hyperlink ref="AD412" r:id="rId206" location="038;p=4395" xr:uid="{0DAEEC5B-F347-4E20-8765-E2F5E4ADF1A8}"/>
    <hyperlink ref="AD639" r:id="rId207" location="038;p=4396" xr:uid="{D8EECA23-4CF8-4340-90B2-0017BDE75CFE}"/>
    <hyperlink ref="AD623" r:id="rId208" location="038;p=4397" xr:uid="{64D64421-5F9E-46F5-B0D1-536769E3BC79}"/>
    <hyperlink ref="AD624" r:id="rId209" location="038;p=4398" xr:uid="{9B45237D-B4BB-4B89-A576-43CF3EED50F6}"/>
    <hyperlink ref="AD625" r:id="rId210" location="038;p=4399" xr:uid="{B3038B84-D992-460A-9A04-F38DC8E8FAE0}"/>
    <hyperlink ref="AD548" r:id="rId211" location="038;p=4400" xr:uid="{67E03AB4-C167-4E5E-A84A-E06B7EBDF7EC}"/>
    <hyperlink ref="AD644" r:id="rId212" location="038;p=4401" xr:uid="{F88E355A-0C3E-445C-94B7-F700AE9FE720}"/>
    <hyperlink ref="AD654" r:id="rId213" location="038;p=4405" xr:uid="{E8BBDB3D-F8CE-4B62-BAA6-0609D2696C99}"/>
    <hyperlink ref="AD427" r:id="rId214" location="038;p=4558" xr:uid="{E3B8C3DC-4671-416E-987B-103B4CCA4CCD}"/>
    <hyperlink ref="AD328" r:id="rId215" location="038;p=4564" xr:uid="{07BBCD99-73C4-4302-ABE2-53354C57047B}"/>
    <hyperlink ref="AD431" r:id="rId216" location="038;p=4566" xr:uid="{ACE214A5-D6F9-4B1A-A616-EE5EEC1D0CED}"/>
    <hyperlink ref="AD652" r:id="rId217" location="038;p=4573" xr:uid="{9A72FFCC-1E42-41A3-8DFD-15AD7C155841}"/>
    <hyperlink ref="AD544" r:id="rId218" location="038;p=4596" xr:uid="{40ADFF0E-FA7F-494B-B35F-16216CC47394}"/>
    <hyperlink ref="AD637" r:id="rId219" location="038;p=4597" xr:uid="{CBF4D95E-60E5-4723-BB91-34CDA4F1B74E}"/>
    <hyperlink ref="AD531" r:id="rId220" location="038;p=4598" xr:uid="{0ACD2A6C-E106-44F2-89A3-584F3A7A6FD1}"/>
    <hyperlink ref="AD399" r:id="rId221" location="038;p=4600" xr:uid="{809E62C8-EA37-4D37-91B1-F80A35447EE3}"/>
    <hyperlink ref="AD215" r:id="rId222" location="038;p=4601" xr:uid="{D121F2B0-1EF6-42B9-B0D2-25238054E02E}"/>
    <hyperlink ref="AD457" r:id="rId223" location="038;p=4602" xr:uid="{14F6E2E1-DE57-4F1A-B4EC-D17E5D2F9B85}"/>
    <hyperlink ref="AD458" r:id="rId224" location="038;p=4603" xr:uid="{21A54F9B-93AB-4F49-899E-80F903412297}"/>
    <hyperlink ref="AD577" r:id="rId225" location="038;p=4604" xr:uid="{9A727023-B48D-4D0F-AC28-08F14EC6F0AE}"/>
    <hyperlink ref="AD465" r:id="rId226" location="038;p=4605" xr:uid="{F3BCE3D5-EA02-43D2-A8CD-736BA5146D50}"/>
    <hyperlink ref="AD588" r:id="rId227" location="038;p=4606" xr:uid="{202F140B-0957-4B2C-B7E1-B5263F78A78F}"/>
    <hyperlink ref="AD160" r:id="rId228" location="038;p=4607" xr:uid="{357F6A02-AC7C-4CCA-AADA-9FD9D38ACEAF}"/>
    <hyperlink ref="AD111" r:id="rId229" location="038;p=4609" xr:uid="{2332077D-95B6-476A-BEEC-6BD574D4814B}"/>
    <hyperlink ref="AD153" r:id="rId230" location="038;p=4610" xr:uid="{97450866-3AA3-48D6-874B-27995229C4A1}"/>
    <hyperlink ref="AD396" r:id="rId231" location="038;p=4611" xr:uid="{496DF40B-3AD5-4239-B26F-754C91B3B575}"/>
    <hyperlink ref="AD317" r:id="rId232" location="038;p=4612" xr:uid="{579BEC20-2407-4E8F-A6B0-41BACF23F436}"/>
    <hyperlink ref="AD240" r:id="rId233" location="038;p=4613" xr:uid="{B88D8CFC-83CF-4126-80B5-FEDC9259A7C6}"/>
    <hyperlink ref="AD288" r:id="rId234" location="038;p=4614" xr:uid="{929C08B8-3C82-4BF5-A23C-7F67B4472D37}"/>
    <hyperlink ref="AD364" r:id="rId235" location="038;p=4615" xr:uid="{1ABB55F5-DBEB-4533-BD88-3646A3BA8120}"/>
    <hyperlink ref="AD610" r:id="rId236" location="038;p=4616" xr:uid="{D806072C-956A-413C-9004-6C9F164ABF70}"/>
    <hyperlink ref="AD653" r:id="rId237" location="038;p=4617" xr:uid="{467604CB-D644-4491-9DC0-51A033550323}"/>
    <hyperlink ref="AD453" r:id="rId238" location="038;p=4618" xr:uid="{93B4D766-B883-4521-BACC-CD5CFBC65441}"/>
    <hyperlink ref="AD626" r:id="rId239" location="038;p=4619" xr:uid="{65277C1B-A939-4278-B091-5581137241C9}"/>
    <hyperlink ref="AD115" r:id="rId240" location="038;p=4620" xr:uid="{E56F22FA-4B73-45C7-B05D-58515367B483}"/>
    <hyperlink ref="AD228" r:id="rId241" location="038;p=4621" xr:uid="{03B6DEDC-5820-4775-B3E4-A44B7BB31CAF}"/>
    <hyperlink ref="AD593" r:id="rId242" location="038;p=4625" xr:uid="{4BE31037-3303-4600-9BAB-6A2179FAB4DD}"/>
    <hyperlink ref="AD598" r:id="rId243" location="038;p=4626" xr:uid="{83A66049-1A0E-4674-ABA2-0B4BB601FCFD}"/>
    <hyperlink ref="AD619" r:id="rId244" location="038;p=4627" xr:uid="{CDCFE6B7-4E2A-4A89-AD0C-4389DBB6D082}"/>
    <hyperlink ref="AD518" r:id="rId245" location="038;p=4628" xr:uid="{E8AD7898-D73F-4523-97D4-193EEA8636F2}"/>
    <hyperlink ref="AD594" r:id="rId246" location="038;p=4629" xr:uid="{A961EFEF-72E6-45BF-B4C9-8FFA0E3F015E}"/>
    <hyperlink ref="AD641" r:id="rId247" location="038;p=4630" xr:uid="{3E858287-7263-4B33-95C8-A298C289F3C3}"/>
    <hyperlink ref="AD669" r:id="rId248" location="038;p=4631" xr:uid="{6FD9B585-27C9-4870-8569-F16D6389BA98}"/>
    <hyperlink ref="AD586" r:id="rId249" location="038;p=4632" xr:uid="{9D10A9A1-1DF3-46CA-B02C-A827AA7020CD}"/>
    <hyperlink ref="AD595" r:id="rId250" location="038;p=4633" xr:uid="{F917B572-6520-449F-BEF2-CBC524022F55}"/>
    <hyperlink ref="AD527" r:id="rId251" location="038;p=4634" xr:uid="{0DCF513F-6A52-4608-8CDB-886353A0BDDB}"/>
    <hyperlink ref="AD642" r:id="rId252" location="038;p=4635" xr:uid="{CA56CF24-599D-45F5-B877-F59298DA32E5}"/>
    <hyperlink ref="AD587" r:id="rId253" location="038;p=4636" xr:uid="{A102784F-2008-4A3A-961D-BE37E8E9CB94}"/>
    <hyperlink ref="AD326" r:id="rId254" location="038;p=4646" xr:uid="{CF229F95-86F7-4B8A-BCB4-4795AEC26B8A}"/>
    <hyperlink ref="AD432" r:id="rId255" location="038;p=4647" xr:uid="{6EB1D061-2276-4C15-B2BC-A7B824C07EA4}"/>
    <hyperlink ref="AD370" r:id="rId256" location="038;p=4648" xr:uid="{DF51AF48-6D6A-4D35-ACBC-519859C2537D}"/>
    <hyperlink ref="AD229" r:id="rId257" location="038;p=4649" xr:uid="{F78F0CC2-3315-4676-B08E-6E15DF5BA0D5}"/>
    <hyperlink ref="AD387" r:id="rId258" location="038;p=4650" xr:uid="{732A287D-CA19-4BB4-9821-A19F4B4337E6}"/>
    <hyperlink ref="AD578" r:id="rId259" location="038;p=4651" xr:uid="{AA308E6B-03BA-4892-9627-30FB31FCA245}"/>
    <hyperlink ref="AD495" r:id="rId260" location="038;p=4653" xr:uid="{FE166764-AAA8-4CB1-8A9B-D918C122ED17}"/>
    <hyperlink ref="AD475" r:id="rId261" location="038;p=4654" xr:uid="{3AAFAF5D-D026-488B-9F19-6729B220AF66}"/>
    <hyperlink ref="AD521" r:id="rId262" location="038;p=4655" xr:uid="{6E164072-0A92-408E-A5C5-2A36F27259F7}"/>
    <hyperlink ref="AD540" r:id="rId263" location="038;p=4656" xr:uid="{6D6A08A8-5727-4E19-8BB6-A7D592C645E1}"/>
    <hyperlink ref="AD541" r:id="rId264" location="038;p=4657" xr:uid="{FE3FCA13-3DDA-4ED7-BE5D-4B5C5A0FFAF2}"/>
    <hyperlink ref="AD573" r:id="rId265" location="038;p=4658" xr:uid="{FEA5345A-C748-456F-A77F-FF6DE79616A5}"/>
    <hyperlink ref="AD320" r:id="rId266" location="038;p=4662" xr:uid="{B15F21AB-8261-4BC2-B83A-90B1CEF694D8}"/>
    <hyperlink ref="AD225" r:id="rId267" location="038;p=4664" xr:uid="{79209475-5848-4AC2-A531-73A901B46C04}"/>
    <hyperlink ref="AD188" r:id="rId268" location="038;p=4665" xr:uid="{E134FD43-6FBE-42BC-B7BF-5C49B7BCCB2D}"/>
    <hyperlink ref="AD322" r:id="rId269" location="038;p=4666" xr:uid="{639CD13E-01A4-4A92-870A-316750DC2A05}"/>
    <hyperlink ref="AD126" r:id="rId270" location="038;p=4668" xr:uid="{FD75A37F-10B0-407E-BAFD-69EF6656D08A}"/>
    <hyperlink ref="AD310" r:id="rId271" location="038;p=4669" xr:uid="{5DA4F773-78BB-4249-81A9-DBE0D7250E79}"/>
    <hyperlink ref="AD245" r:id="rId272" location="038;p=4670" xr:uid="{2C475A4F-7EB9-42A6-AF26-93ADBAF50120}"/>
    <hyperlink ref="AD333" r:id="rId273" location="038;p=4671" xr:uid="{DE40B26A-427D-4F3E-A777-677B9073D70B}"/>
    <hyperlink ref="AD263" r:id="rId274" location="038;p=4672" xr:uid="{B2AE7B9F-6913-4D8A-957E-81D41F887668}"/>
    <hyperlink ref="AD303" r:id="rId275" location="038;p=4673" xr:uid="{163E88DD-A6E2-49FD-887B-CDBFF0F3879F}"/>
    <hyperlink ref="AD289" r:id="rId276" location="038;p=4674" xr:uid="{F22531B1-5551-4365-83A1-C7A480031F8F}"/>
    <hyperlink ref="AD88" r:id="rId277" location="038;p=4675" xr:uid="{A85F45AF-6912-4B72-B269-AF16221ABACA}"/>
    <hyperlink ref="AD148" r:id="rId278" location="038;p=4676" xr:uid="{7491D2F1-CE87-4AD1-A2F0-7EE33062B400}"/>
    <hyperlink ref="AD62" r:id="rId279" location="038;p=4677" xr:uid="{CAB494A0-5942-4EC4-9FFE-1D3A013B788E}"/>
    <hyperlink ref="AD445" r:id="rId280" location="038;p=4678" xr:uid="{62C7A57D-F8E3-4EDA-BE01-BD89AE05C7A1}"/>
    <hyperlink ref="AD155" r:id="rId281" location="038;p=4679" xr:uid="{83E8EA3D-8DF1-463F-B352-AE747ACB0E4B}"/>
    <hyperlink ref="AD11" r:id="rId282" location="038;p=4680" xr:uid="{E7D5BB2D-2F3E-46E1-8AD0-94D42323EA15}"/>
    <hyperlink ref="AD20" r:id="rId283" location="038;p=4681" xr:uid="{6BB078B7-1F29-4F35-B114-211331B06C35}"/>
    <hyperlink ref="AD51" r:id="rId284" location="038;p=4682" xr:uid="{559D07F5-0C24-48E9-A217-F541FCB32714}"/>
    <hyperlink ref="AD52" r:id="rId285" location="038;p=4683" xr:uid="{F1BD7D1A-2152-4986-823B-118A631C61C2}"/>
    <hyperlink ref="AD269" r:id="rId286" location="038;p=4684" xr:uid="{B348249C-2FC1-41E4-845D-CFA655187FA8}"/>
    <hyperlink ref="AD178" r:id="rId287" location="038;p=4686" xr:uid="{7B63D182-D333-46B1-8B28-DD30201E90A8}"/>
    <hyperlink ref="AD451" r:id="rId288" location="038;p=4687" xr:uid="{8BAB5D7D-AE7A-4409-A1E0-69BFE900D882}"/>
    <hyperlink ref="AD144" r:id="rId289" location="038;p=4689" xr:uid="{55C4A994-D4D3-4DAA-94E4-62C310FDF6CF}"/>
    <hyperlink ref="AD145" r:id="rId290" location="038;p=4690" xr:uid="{0E16C545-EEE7-4490-B440-AF76B1852381}"/>
    <hyperlink ref="AD304" r:id="rId291" location="038;p=4703" xr:uid="{9F642ADD-8C39-4636-ABF5-ACEF9B27D2C9}"/>
    <hyperlink ref="AD271" r:id="rId292" location="038;p=4704" xr:uid="{51D548C8-47C6-42E4-8720-3986AEFDDA93}"/>
    <hyperlink ref="AD459" r:id="rId293" location="038;p=4705" xr:uid="{BE3B9797-37D4-46A5-BCE8-3C772361CBF7}"/>
    <hyperlink ref="AD237" r:id="rId294" location="038;p=4706" xr:uid="{F2284487-3C61-4BE5-B567-56B91F984CBC}"/>
    <hyperlink ref="AD343" r:id="rId295" location="038;p=4707" xr:uid="{4325C3BA-A5C1-4958-8ADF-D9C8296531A4}"/>
    <hyperlink ref="AD467" r:id="rId296" location="038;p=4708" xr:uid="{D5D78527-591F-4F5F-8A10-302D0DAAA2A6}"/>
    <hyperlink ref="AD549" r:id="rId297" location="038;p=4709" xr:uid="{C8F5C983-2265-46D9-89C2-A674FB504E17}"/>
    <hyperlink ref="AD604" r:id="rId298" location="038;p=4711" xr:uid="{60FFB7DE-3251-436D-9BFD-0902EFF20516}"/>
    <hyperlink ref="AD213" r:id="rId299" location="038;p=4712" xr:uid="{63A5CDA4-B546-4DC5-9391-901CB6301355}"/>
    <hyperlink ref="AD276" r:id="rId300" location="038;p=4713" xr:uid="{7F6C59BE-BBC6-499F-A101-58559AE6BC93}"/>
    <hyperlink ref="AD158" r:id="rId301" location="038;p=4714" xr:uid="{B26424D5-8903-43F8-A3F8-7E358A7EA89F}"/>
    <hyperlink ref="AD99" r:id="rId302" location="038;p=4715" xr:uid="{5AF66957-32CD-431B-A105-A170215C0024}"/>
    <hyperlink ref="AD280" r:id="rId303" location="038;p=4716" xr:uid="{2C4225FD-E191-4AA1-A49A-404E99BC647B}"/>
    <hyperlink ref="AD356" r:id="rId304" location="038;p=4717" xr:uid="{8A915668-9F0B-475F-BEDC-C101BC0C7A16}"/>
    <hyperlink ref="AD272" r:id="rId305" location="038;p=4718" xr:uid="{1FC58642-2D04-48D1-B6F8-9B5AC8940B9B}"/>
    <hyperlink ref="AD128" r:id="rId306" location="038;p=4719" xr:uid="{FB15F52F-B27B-457A-B04A-DC95C36B5E83}"/>
    <hyperlink ref="AD214" r:id="rId307" location="038;p=4720" xr:uid="{8FA35D32-0A69-4313-BD8F-A1BB9F94E27E}"/>
    <hyperlink ref="AD173" r:id="rId308" location="038;p=4722" xr:uid="{0636118B-2C4B-45B6-A01A-19917C22250E}"/>
    <hyperlink ref="AD436" r:id="rId309" location="038;p=4723" xr:uid="{96F589B2-8680-47B5-A3DB-1650D897FF39}"/>
    <hyperlink ref="AD357" r:id="rId310" location="038;p=4725" xr:uid="{BE13A9CE-8F33-4776-811B-206CD1793465}"/>
    <hyperlink ref="AD137" r:id="rId311" location="038;p=4726" xr:uid="{11364789-1C92-461B-B97F-66618990698F}"/>
    <hyperlink ref="AD395" r:id="rId312" location="038;p=4727" xr:uid="{91E725D3-E144-4DBE-ADE5-05F28D98BFB8}"/>
    <hyperlink ref="AD441" r:id="rId313" location="038;p=4728" xr:uid="{CCCFEB36-74D3-46AB-BFAA-270054DDEA4A}"/>
    <hyperlink ref="AD40" r:id="rId314" location="038;p=4729" xr:uid="{B2A7255F-1E19-41E8-A1BF-6E8DD66D4222}"/>
    <hyperlink ref="AD185" r:id="rId315" location="038;p=4730" xr:uid="{522C24D1-1889-420B-BC73-EBACBF41025D}"/>
    <hyperlink ref="AD335" r:id="rId316" location="038;p=4731" xr:uid="{63CEA609-B66B-4D93-BA01-822388E4F096}"/>
    <hyperlink ref="AD238" r:id="rId317" location="038;p=4733" xr:uid="{91CC672F-20E7-4C8D-8B5E-5B883DD6533F}"/>
    <hyperlink ref="AD202" r:id="rId318" location="038;p=4734" xr:uid="{D4122F23-C421-409C-84E4-8FA9DF3EFE5B}"/>
    <hyperlink ref="AD24" r:id="rId319" location="038;p=4739" xr:uid="{0C0F9FB3-5E94-4ADF-A8FB-A565752C2C92}"/>
    <hyperlink ref="AD67" r:id="rId320" location="038;p=4740" xr:uid="{AA420F67-6F4E-47CA-86E8-F72738BDA577}"/>
    <hyperlink ref="AD191" r:id="rId321" location="038;p=4748" xr:uid="{729D1B94-98DF-4596-B3E5-E9F3A90042F6}"/>
    <hyperlink ref="AD116" r:id="rId322" location="038;p=4749" xr:uid="{12153D78-1867-40D4-BDEB-96CD6560990F}"/>
    <hyperlink ref="AD226" r:id="rId323" location="038;p=4750" xr:uid="{C7FE9DCF-D980-4ACE-A51D-208D1BED18D1}"/>
    <hyperlink ref="AD418" r:id="rId324" location="038;p=4752" xr:uid="{FF1F2C0A-8F98-410A-BAD7-E20667BCCFE8}"/>
    <hyperlink ref="AD119" r:id="rId325" location="038;p=4753" xr:uid="{982C800A-C98D-41C3-85FE-58B27B336D43}"/>
    <hyperlink ref="AD25" r:id="rId326" location="038;p=4755" xr:uid="{0E6E3125-9986-4EEA-A3C0-E65A72CD1016}"/>
    <hyperlink ref="AD400" r:id="rId327" location="038;p=4757" xr:uid="{73700B11-4B8C-441D-95C6-3B5677AEC230}"/>
    <hyperlink ref="AD371" r:id="rId328" location="038;p=4758" xr:uid="{F89C82B7-9728-49B9-9A79-CBDA238C3E14}"/>
    <hyperlink ref="AD241" r:id="rId329" location="038;p=4759" xr:uid="{ECF97A11-E87F-4558-95EB-C00342EF915A}"/>
    <hyperlink ref="AD17" r:id="rId330" location="038;p=4776" xr:uid="{0651BE7A-BC41-43CD-9CF8-FC9F9BEC00E2}"/>
    <hyperlink ref="AD177" r:id="rId331" location="038;p=4778" xr:uid="{8347F0AA-AF94-4453-B3B8-EEB897D0A61D}"/>
    <hyperlink ref="AD31" r:id="rId332" location="038;p=4779" xr:uid="{D3B9F30A-E1DA-4FC9-9552-85481ECA0047}"/>
    <hyperlink ref="AD174" r:id="rId333" location="038;p=4780" xr:uid="{BD9BB655-A6C0-488C-8E9F-48DE28DD19E7}"/>
    <hyperlink ref="AD69" r:id="rId334" location="038;p=4782" xr:uid="{0082D8B3-4DF9-480E-A448-77E0AE5B9AD0}"/>
    <hyperlink ref="AD442" r:id="rId335" location="038;p=4783" xr:uid="{EF0A5ECE-BE45-4420-A84B-2ABFC2CDF324}"/>
    <hyperlink ref="AD433" r:id="rId336" location="038;p=4784" xr:uid="{3355D24F-8596-40DF-B85D-B229F0C77616}"/>
    <hyperlink ref="AD77" r:id="rId337" location="038;p=4785" xr:uid="{3650D8D5-7247-458E-B654-381A9982DBCC}"/>
    <hyperlink ref="AD123" r:id="rId338" location="038;p=4786" xr:uid="{F4342005-3315-4173-A988-D3CB230AC205}"/>
    <hyperlink ref="AD127" r:id="rId339" location="038;p=4788" xr:uid="{469E26E1-6F46-4688-900D-66262CFEA28E}"/>
    <hyperlink ref="AD100" r:id="rId340" location="038;p=4789" xr:uid="{1AC58643-DE4C-418D-B9A5-E45C8B0D1094}"/>
    <hyperlink ref="AD101" r:id="rId341" location="038;p=4790" xr:uid="{B8D9295F-C19C-45A6-8EC9-5B17B34BCF2C}"/>
    <hyperlink ref="AD169" r:id="rId342" location="038;p=4791" xr:uid="{7D346AE5-A886-409D-AE4F-30A0E5728FC2}"/>
    <hyperlink ref="AD323" r:id="rId343" location="038;p=4792" xr:uid="{255DE9D9-3E3A-4A5E-BA55-A7A0B348E9E1}"/>
    <hyperlink ref="AD281" r:id="rId344" location="038;p=4793" xr:uid="{EC267C02-D4C9-4690-A224-DCBDDCA760A3}"/>
    <hyperlink ref="AD530" r:id="rId345" location="038;p=4794" xr:uid="{F494CA95-B0B6-4AFE-8720-DC64F75185BF}"/>
    <hyperlink ref="AD120" r:id="rId346" location="038;p=4795" xr:uid="{E774DC4E-A873-440A-92B2-5E1C7AC1B399}"/>
    <hyperlink ref="AD673" r:id="rId347" location="038;p=4797" xr:uid="{DEDDE19A-2F1F-4B63-AB79-C1E52B0A2C4D}"/>
    <hyperlink ref="AD196" r:id="rId348" location="038;p=4799" xr:uid="{F89A7C96-C74B-44A2-97BF-985DB29591F1}"/>
    <hyperlink ref="AD12" r:id="rId349" location="038;p=4858" xr:uid="{C42F65E7-1DE1-4163-9FDC-E3D61F842214}"/>
    <hyperlink ref="AD44" r:id="rId350" location="038;p=4860" xr:uid="{63EC2305-9062-4FB5-9427-C7EBDB4867CF}"/>
    <hyperlink ref="AD37" r:id="rId351" location="038;p=4861" xr:uid="{D3AAC5E0-557B-49FA-A8E7-E3C8634D3113}"/>
    <hyperlink ref="AD73" r:id="rId352" location="038;p=4862" xr:uid="{653C1876-E6A4-4CEC-A17F-849A64A4A900}"/>
    <hyperlink ref="AD35" r:id="rId353" location="038;p=4863" xr:uid="{EC9531B1-8FBB-420A-ACAB-919BFB17DEB3}"/>
    <hyperlink ref="AD70" r:id="rId354" location="038;p=4865" xr:uid="{24DDC4B8-6531-441E-8A0D-E3F99222E337}"/>
    <hyperlink ref="AD74" r:id="rId355" location="038;p=4867" xr:uid="{B1D0C9B7-1CE7-473F-BE88-3204F6B9DEE5}"/>
    <hyperlink ref="AD57" r:id="rId356" location="038;p=4870" xr:uid="{35EB150E-8ED5-457E-9F64-1A8C82E4830B}"/>
    <hyperlink ref="AD344" r:id="rId357" location="038;p=4876" xr:uid="{7403767F-8114-48ED-894A-ADCF6C962C30}"/>
    <hyperlink ref="AD282" r:id="rId358" location="038;p=4885" xr:uid="{3B9D8DD1-C704-48EE-870C-27E766CD4B9C}"/>
    <hyperlink ref="AD429" r:id="rId359" location="038;p=4886" xr:uid="{D886CD7E-EC99-46AE-BA8A-2C3E6FAF37DE}"/>
    <hyperlink ref="AD419" r:id="rId360" location="038;p=4888" xr:uid="{9D74151C-E2B8-497D-8D56-87D0EFC63083}"/>
    <hyperlink ref="AD388" r:id="rId361" location="038;p=4889" xr:uid="{5379400A-8779-4682-8429-642C73FC1128}"/>
    <hyperlink ref="AD246" r:id="rId362" location="038;p=4890" xr:uid="{23F8423A-0551-4202-BA4C-A039C0FF6F20}"/>
    <hyperlink ref="AD420" r:id="rId363" location="038;p=4891" xr:uid="{14D436F8-0E05-4B61-BA52-519747B095DD}"/>
    <hyperlink ref="AD309" r:id="rId364" location="038;p=4892" xr:uid="{E124B1B6-6889-4780-992B-5D7A9942A63A}"/>
    <hyperlink ref="AD421" r:id="rId365" location="038;p=4893" xr:uid="{84B94913-E42E-4BB1-B0BA-C83A59CD850F}"/>
    <hyperlink ref="AD324" r:id="rId366" location="038;p=4899" xr:uid="{EE583784-5314-47F0-B807-96F6EE5CB9CA}"/>
    <hyperlink ref="AD321" r:id="rId367" location="038;p=4900" xr:uid="{19C97F87-D02D-479A-8CA6-55F6E80F837D}"/>
    <hyperlink ref="AD528" r:id="rId368" location="038;p=4901" xr:uid="{ECA11DA4-5A31-4664-A39C-CEAE7F9F3FD9}"/>
    <hyperlink ref="AD558" r:id="rId369" location="038;p=4902" xr:uid="{40680F0F-3C13-406B-8580-ABCA7783B2BF}"/>
    <hyperlink ref="AD347" r:id="rId370" location="038;p=4907" xr:uid="{81951A1E-8A78-4AE7-A684-12F49CD9FF22}"/>
    <hyperlink ref="AD600" r:id="rId371" location="038;p=4908" xr:uid="{18723E8C-A30A-4AAE-A7B7-DDB2043D05A0}"/>
    <hyperlink ref="AD391" r:id="rId372" location="038;p=4909" xr:uid="{A5662875-E57C-4FE2-B73F-A0A9F7C7A2A4}"/>
    <hyperlink ref="AD254" r:id="rId373" location="038;p=4910" xr:uid="{F7C50699-4A9B-49DE-B794-ABC99D91F70E}"/>
    <hyperlink ref="AD392" r:id="rId374" location="038;p=4912" xr:uid="{884CB482-5C54-453E-92AD-D481C07AB77E}"/>
    <hyperlink ref="AD425" r:id="rId375" location="038;p=4913" xr:uid="{56C9958F-76C5-42FF-A38D-DC0A510BE774}"/>
    <hyperlink ref="AD393" r:id="rId376" location="038;p=4914" xr:uid="{ECCB860A-B293-417D-902B-3D13F2F4265D}"/>
    <hyperlink ref="AD394" r:id="rId377" location="038;p=4915" xr:uid="{9B6D223F-5261-453D-BB38-1134144CA24C}"/>
    <hyperlink ref="AD499" r:id="rId378" location="038;p=4918" xr:uid="{29E6A6A2-C145-432D-93E6-9FE1E7DA485C}"/>
    <hyperlink ref="AD373" r:id="rId379" location="038;p=4919" xr:uid="{4C48D87E-DE19-40C4-BF00-AE369E9003BB}"/>
    <hyperlink ref="AD374" r:id="rId380" location="038;p=4920" xr:uid="{613A5487-3784-4483-A1E2-CEA5B3DF2AF2}"/>
    <hyperlink ref="AD18" r:id="rId381" location="038;p=4923" xr:uid="{C218A962-03AA-453A-A04F-17050E3EE00C}"/>
    <hyperlink ref="AD146" r:id="rId382" location="038;p=4924" xr:uid="{EBD18127-88D9-489D-B6C8-2255952E2573}"/>
    <hyperlink ref="AD354" r:id="rId383" location="038;p=4925" xr:uid="{B406A60F-7011-473E-8123-0ABD8A462DE7}"/>
    <hyperlink ref="AD32" r:id="rId384" location="038;p=4926" xr:uid="{49E0BF5A-355D-453D-9FF1-A02BB829B218}"/>
    <hyperlink ref="AD13" r:id="rId385" location="038;p=4927" xr:uid="{9692073C-D30B-4EFB-9704-F97F2D2836DE}"/>
    <hyperlink ref="AD33" r:id="rId386" location="038;p=4928" xr:uid="{E66A758D-5970-416B-A894-C79CEFFA9B9C}"/>
    <hyperlink ref="AD236" r:id="rId387" location="038;p=4929" xr:uid="{195644A4-A1D2-4DB4-8AD5-05121DA771D3}"/>
    <hyperlink ref="AD257" r:id="rId388" location="038;p=4930" xr:uid="{6876D177-8F95-4F97-90C2-906438567244}"/>
    <hyperlink ref="AD416" r:id="rId389" location="038;p=4931" xr:uid="{9B62F5B9-6E98-43C8-A74E-2B268160CD7F}"/>
    <hyperlink ref="AD390" r:id="rId390" location="038;p=4932" xr:uid="{7FBDD35B-29F3-442D-B758-F3ACD33577B4}"/>
    <hyperlink ref="AD277" r:id="rId391" location="038;p=4933" xr:uid="{F9377F5B-4499-438B-AAB5-946EAC8463EA}"/>
    <hyperlink ref="AD337" r:id="rId392" location="038;p=4934" xr:uid="{8444829A-4BE3-43D2-A32E-BE2C41AA252A}"/>
    <hyperlink ref="AD102" r:id="rId393" location="038;p=4936" xr:uid="{3F4222FB-34F3-42E4-A587-ACB135CA922F}"/>
    <hyperlink ref="AD75" r:id="rId394" location="038;p=4937" xr:uid="{198993F1-E345-4BCF-B7B1-4144882F3BFA}"/>
    <hyperlink ref="AD129" r:id="rId395" location="038;p=4938" xr:uid="{805F2393-DE54-4246-B46A-C575B748C9B2}"/>
    <hyperlink ref="AD149" r:id="rId396" location="038;p=4939" xr:uid="{2727D4D2-DE07-4AD6-B548-1FEDEA8DB548}"/>
    <hyperlink ref="AD316" r:id="rId397" location="038;p=4940" xr:uid="{F643077D-7230-4569-9F5B-9735309BE0C9}"/>
    <hyperlink ref="AD381" r:id="rId398" location="038;p=4954" xr:uid="{DE6BCD2F-518A-483A-AC25-23AA9AB0BE52}"/>
    <hyperlink ref="AD105" r:id="rId399" location="038;p=4962" xr:uid="{A32C8B18-6605-447B-89E4-E27E06723DDD}"/>
    <hyperlink ref="AD19" r:id="rId400" location="038;p=4963" xr:uid="{14523686-D234-44DF-9D32-29250EC35343}"/>
    <hyperlink ref="AD124" r:id="rId401" location="038;p=4964" xr:uid="{DDA41497-55FE-4CB9-828A-B06DDD007096}"/>
    <hyperlink ref="AD21" r:id="rId402" location="038;p=4965" xr:uid="{32FA2574-5527-426C-98EF-A16785351719}"/>
    <hyperlink ref="AD582" r:id="rId403" location="038;p=4970" xr:uid="{DB0B71EE-AB36-44E2-A038-35468F084BB1}"/>
    <hyperlink ref="AD350" r:id="rId404" location="038;p=4974" xr:uid="{194CB549-6BC1-4605-AC39-628721C96816}"/>
    <hyperlink ref="AD360" r:id="rId405" location="038;p=4975" xr:uid="{491A12DA-7512-4C75-979B-FB103442CE69}"/>
    <hyperlink ref="AD227" r:id="rId406" location="038;p=4976" xr:uid="{B68965A6-1294-49AA-A610-0956A3025475}"/>
    <hyperlink ref="AD220" r:id="rId407" location="038;p=4977" xr:uid="{F4E8BE79-3D29-48F7-ABD5-D38D82EDA51A}"/>
    <hyperlink ref="AD279" r:id="rId408" location="038;p=4978" xr:uid="{D9F0035A-D486-4A64-B2DA-77FD53586DB5}"/>
    <hyperlink ref="AD401" r:id="rId409" location="038;p=4980" xr:uid="{D7420737-6278-4D19-A0AF-4E0F82B13218}"/>
    <hyperlink ref="AD674" r:id="rId410" location="038;p=4994" xr:uid="{1DE5775B-D5C6-4C6A-8656-CD991E85AB39}"/>
    <hyperlink ref="AD675" r:id="rId411" location="038;p=4995" xr:uid="{AAF137D1-4FD3-454B-A213-CDDA80775499}"/>
    <hyperlink ref="AD676" r:id="rId412" location="038;p=4996" xr:uid="{E2DB692C-F01C-4ED7-9929-A1A4DF75E8DD}"/>
    <hyperlink ref="AD409" r:id="rId413" location="038;p=5000" xr:uid="{8E42573B-6345-4C75-8C36-AB646810A381}"/>
    <hyperlink ref="AD648" r:id="rId414" location="038;p=5002" xr:uid="{C0799810-10C9-4385-BB33-CC15AC489E3B}"/>
    <hyperlink ref="AD571" r:id="rId415" location="038;p=5003" xr:uid="{B0316812-37DE-40B5-9FB6-EE78587494D7}"/>
    <hyperlink ref="AD627" r:id="rId416" location="038;p=5004" xr:uid="{DF2CBE21-66F7-47C0-8909-C34064DB9A29}"/>
    <hyperlink ref="AD572" r:id="rId417" location="038;p=5006" xr:uid="{59F80792-9672-4665-BEFC-063BA1678DFA}"/>
    <hyperlink ref="AD605" r:id="rId418" location="038;p=5010" xr:uid="{F2648667-972A-43BB-9E3A-A04C3A2CB474}"/>
    <hyperlink ref="AD58" r:id="rId419" location="038;p=5016" xr:uid="{CC3DABAC-C4AC-4351-80CF-AE708D683E39}"/>
    <hyperlink ref="AD305" r:id="rId420" location="038;p=5019" xr:uid="{BE484F63-16D9-4BAA-A7DC-9C335303B487}"/>
    <hyperlink ref="AD554" r:id="rId421" location="038;p=5024" xr:uid="{95587AE5-9635-4B9B-9100-A869D60E681D}"/>
    <hyperlink ref="AD640" r:id="rId422" location="038;p=5027" xr:uid="{888AF6E5-8549-4CA2-88F0-EE99D5966731}"/>
    <hyperlink ref="AD340" r:id="rId423" location="038;p=5047" xr:uid="{27B7B921-E006-415F-9E95-DA17004BD49B}"/>
    <hyperlink ref="AD26" r:id="rId424" location="038;p=5056" xr:uid="{3DE927B1-A0D7-4926-BE0F-D4B69A636147}"/>
    <hyperlink ref="AD596" r:id="rId425" location="038;p=5061" xr:uid="{E2907E35-32E1-4E65-8540-58966E409754}"/>
    <hyperlink ref="AD555" r:id="rId426" location="038;p=5062" xr:uid="{01482181-21AB-4AF7-98AE-959C7B5A6BAB}"/>
    <hyperlink ref="AD651" r:id="rId427" location="038;p=5063" xr:uid="{4BB8D82E-7D9B-41E8-95DC-ACC26E3BA689}"/>
    <hyperlink ref="AD631" r:id="rId428" location="038;p=5067" xr:uid="{D581717D-ABB3-40E9-ADC7-E3036DC3CF72}"/>
    <hyperlink ref="AD632" r:id="rId429" location="038;p=5068" xr:uid="{5BDE36F6-FA55-46E9-928A-C23FCD59317A}"/>
    <hyperlink ref="AD649" r:id="rId430" location="038;p=5069" xr:uid="{EEE9CA3B-DD13-459E-9836-3C667BBF619F}"/>
    <hyperlink ref="AD199" r:id="rId431" location="038;p=5375" xr:uid="{567DB751-5254-4E9A-A904-481013B11674}"/>
    <hyperlink ref="AD290" r:id="rId432" location="038;p=5377" xr:uid="{9A663A79-FE58-487E-98E5-C2CFC889AE8E}"/>
    <hyperlink ref="AD103" r:id="rId433" location="038;p=5379" xr:uid="{9ADA65B0-6761-46A0-BB8B-C0CC7FA2CD1E}"/>
    <hyperlink ref="AD267" r:id="rId434" location="038;p=5380" xr:uid="{01938C19-30E8-4A27-8980-779F8A8231F5}"/>
    <hyperlink ref="AD345" r:id="rId435" location="038;p=5382" xr:uid="{AEFD7998-D47B-4DAF-BEC0-8487D270A288}"/>
    <hyperlink ref="AD301" r:id="rId436" location="038;p=5383" xr:uid="{79A9713A-8285-43ED-8849-EFCBF21AA507}"/>
    <hyperlink ref="AD434" r:id="rId437" location="038;p=5384" xr:uid="{678F8781-DA4E-497B-8DBE-CBAB95728648}"/>
    <hyperlink ref="AD216" r:id="rId438" location="038;p=5389" xr:uid="{EFF71017-FE10-4211-AFC0-1617BE2D52E0}"/>
    <hyperlink ref="AD369" r:id="rId439" location="038;p=5391" xr:uid="{12DC396B-B93E-4EAE-A8F2-1BCE3758AA5B}"/>
    <hyperlink ref="AD488" r:id="rId440" location="038;p=5393" xr:uid="{DC5A26BB-63B6-4E39-8108-EF43E47034E6}"/>
    <hyperlink ref="AD89" r:id="rId441" location="038;p=5394" xr:uid="{22F4C3AE-A169-4890-8F51-98451AE148A0}"/>
    <hyperlink ref="AD138" r:id="rId442" location="038;p=5395" xr:uid="{FE8C0D9F-EC9D-4816-9AFE-5E115FA8A26B}"/>
    <hyperlink ref="AD249" r:id="rId443" location="038;p=5396" xr:uid="{E468D070-9210-42C0-A2A9-181AC0E92481}"/>
    <hyperlink ref="AD365" r:id="rId444" location="038;p=5397" xr:uid="{8D75F844-7A50-4EA0-AC20-BA3F7248D3F0}"/>
    <hyperlink ref="AD515" r:id="rId445" location="038;p=5398" xr:uid="{9009C7DA-CCE1-488C-BE52-2BF86F845BAC}"/>
    <hyperlink ref="AD156" r:id="rId446" location="038;p=5439" xr:uid="{0BFB619F-5386-49C1-9BE5-90D6CB37ACE2}"/>
    <hyperlink ref="AD359" r:id="rId447" location="038;p=5443" xr:uid="{51AD533D-7383-40ED-B8C1-7435D8B9FD57}"/>
    <hyperlink ref="AD208" r:id="rId448" location="038;p=5444" xr:uid="{5771E874-485A-4404-9BC2-FAC573303012}"/>
    <hyperlink ref="AD221" r:id="rId449" location="038;p=5445" xr:uid="{C0C860CC-2880-47E7-96B9-4505B90576A3}"/>
    <hyperlink ref="AD217" r:id="rId450" location="038;p=5446" xr:uid="{74ED66D1-7261-4F12-9A0A-7E29C7097A10}"/>
    <hyperlink ref="AD23" r:id="rId451" location="038;p=5448" xr:uid="{04A88DB3-C70F-4685-91CE-60CD2BEC6F6C}"/>
    <hyperlink ref="AD601" r:id="rId452" location="038;p=5465" xr:uid="{60860D48-BB9C-4D2A-A902-D6507FD2113F}"/>
    <hyperlink ref="AD534" r:id="rId453" location="038;p=5474" xr:uid="{D826EDA9-5F40-4BBE-AB2F-DE13236F7E2D}"/>
    <hyperlink ref="AD306" r:id="rId454" location="038;p=5477" xr:uid="{B989F5FC-187E-4898-92F2-7DC5601D3AFA}"/>
    <hyperlink ref="AD80" r:id="rId455" location="038;p=5479" xr:uid="{C41DFE4B-926C-471C-9327-4B456783F8D1}"/>
    <hyperlink ref="AD83" r:id="rId456" location="038;p=5480" xr:uid="{DACC361E-DC5E-4ADE-84AE-A66D647E93FA}"/>
    <hyperlink ref="AD107" r:id="rId457" location="038;p=5481" xr:uid="{F2C3B5DC-5261-4D04-AF0C-2E7B8CA36BC8}"/>
    <hyperlink ref="AD264" r:id="rId458" location="038;p=5483" xr:uid="{4C8AF93B-8FCF-4D6A-BDC9-EA5DD903FFCD}"/>
    <hyperlink ref="AD327" r:id="rId459" location="038;p=5484" xr:uid="{B151AD17-0F52-4CAE-AC3F-3B71C60CEA9A}"/>
    <hyperlink ref="AD476" r:id="rId460" location="038;p=5485" xr:uid="{1565A75B-07D7-42D4-8412-72E95037EAA9}"/>
    <hyperlink ref="AD583" r:id="rId461" location="038;p=5486" xr:uid="{5F006C8C-1A0A-4496-A233-A415F7E7821C}"/>
    <hyperlink ref="AD542" r:id="rId462" location="038;p=5487" xr:uid="{66D8D005-7F5C-4DB0-8D4E-60D036DA0686}"/>
    <hyperlink ref="AD543" r:id="rId463" location="038;p=5488" xr:uid="{96BABD2F-B7C2-4AD6-806A-CEA20C58E5DB}"/>
    <hyperlink ref="AD402" r:id="rId464" location="038;p=5491" xr:uid="{D950E86C-D299-4B35-8A2E-D6878F8A391A}"/>
    <hyperlink ref="AD176" r:id="rId465" location="038;p=5504" xr:uid="{B145E899-7147-44D0-810C-0B3DB1CD06AE}"/>
    <hyperlink ref="AD273" r:id="rId466" location="038;p=5506" xr:uid="{1BA3B3DD-E211-4BCC-A652-360F1694D689}"/>
    <hyperlink ref="AD150" r:id="rId467" location="038;p=5519" xr:uid="{5FD89F97-EE45-46AF-A485-063EA9C53CD1}"/>
    <hyperlink ref="AD509" r:id="rId468" location="038;p=5520" xr:uid="{1F00203C-524D-49F5-A26F-CC0AC3DF61E8}"/>
    <hyperlink ref="AD566" r:id="rId469" location="038;p=5522" xr:uid="{14A8ED61-F9E3-455E-AD47-E5E7C69ABAB5}"/>
    <hyperlink ref="AD636" r:id="rId470" location="038;p=5523" xr:uid="{472BDB98-6A49-4F98-914E-E358FF52C3E0}"/>
    <hyperlink ref="AD510" r:id="rId471" location="038;p=5524" xr:uid="{4520AC57-1F6A-4235-AD70-29614F2FC571}"/>
    <hyperlink ref="AD121" r:id="rId472" location="038;p=5525" xr:uid="{1FB39FC5-6F06-4D63-A738-893D47C7A325}"/>
    <hyperlink ref="AD638" r:id="rId473" location="038;p=5544" xr:uid="{9CA90800-EAED-4A5C-9F75-E19ED22697B1}"/>
    <hyperlink ref="AD650" r:id="rId474" location="038;p=5545" xr:uid="{9A8771D4-9F27-4DF2-B84A-17E3B5B8F746}"/>
    <hyperlink ref="AD200" r:id="rId475" location="038;p=5546" xr:uid="{ECF62D6D-45E2-450D-BC8E-13C0F6CDB9E5}"/>
    <hyperlink ref="AD378" r:id="rId476" location="038;p=5547" xr:uid="{74D21C14-3077-41FB-920E-B44F82638F84}"/>
    <hyperlink ref="AD574" r:id="rId477" location="038;p=5548" xr:uid="{2799957B-5949-4B8E-A7BE-2BAB3A558222}"/>
    <hyperlink ref="AD481" r:id="rId478" location="038;p=5550" xr:uid="{9E8BD456-8C1E-4386-89E1-BF0B865F63DE}"/>
    <hyperlink ref="AD496" r:id="rId479" location="038;p=5551" xr:uid="{4CABBCAE-EBAE-44C2-8E8F-6D05827FF552}"/>
    <hyperlink ref="AD616" r:id="rId480" location="038;p=5552" xr:uid="{30E9B502-3B13-4A8C-BF17-CBDD37E22676}"/>
    <hyperlink ref="AD504" r:id="rId481" location="038;p=5554" xr:uid="{2F0DAF5B-DF6C-480C-9362-77A5F00402D9}"/>
    <hyperlink ref="AD617" r:id="rId482" location="038;p=5561" xr:uid="{A07A978C-A0DF-4CB8-8513-ADA754A46497}"/>
    <hyperlink ref="AD618" r:id="rId483" location="038;p=5563" xr:uid="{74692B3F-1E1D-4DB9-AAEA-FE096AA91115}"/>
    <hyperlink ref="AD454" r:id="rId484" location="038;p=5564" xr:uid="{F04CD221-2DB4-461F-A68D-C3A01E711561}"/>
    <hyperlink ref="AD413" r:id="rId485" location="038;p=5566" xr:uid="{0A9C2C7E-9E0C-40C5-86E4-73DB4FAFFF2A}"/>
    <hyperlink ref="AD483" r:id="rId486" location="038;p=5573" xr:uid="{CFDFD31D-E87B-4B61-AA4A-EC92EE040690}"/>
    <hyperlink ref="AD629" r:id="rId487" location="038;p=5574" xr:uid="{9FDFE3E5-C6B0-4EDB-BDE8-024FE98A1E38}"/>
    <hyperlink ref="AD452" r:id="rId488" location="038;p=5608" xr:uid="{D814AC51-EBA4-4F76-8A17-6360DEFC7BC0}"/>
    <hyperlink ref="AD511" r:id="rId489" location="038;p=5609" xr:uid="{3A9E9A60-9EF5-4C11-89EF-E00E7D3E3B03}"/>
    <hyperlink ref="AD268" r:id="rId490" location="038;p=5610" xr:uid="{2650C377-B950-419B-9F05-BF58BC67C70E}"/>
    <hyperlink ref="AD645" r:id="rId491" location="038;p=5611" xr:uid="{47A30D47-AFCB-47CA-BF94-C3D58E9229D4}"/>
    <hyperlink ref="AD295" r:id="rId492" location="038;p=5613" xr:uid="{BA21B5A4-BD29-4457-BA01-672786D5F558}"/>
    <hyperlink ref="AD296" r:id="rId493" location="038;p=5614" xr:uid="{788652F1-2C75-430E-866F-7FA16B29469B}"/>
    <hyperlink ref="AD608" r:id="rId494" location="038;p=5615" xr:uid="{6A6FFE58-EB2B-4ABD-B35B-8A4917489DC7}"/>
    <hyperlink ref="AD505" r:id="rId495" location="038;p=5616" xr:uid="{D6D7EE6A-3083-40D3-BEFB-0A19E994B1FB}"/>
    <hyperlink ref="AD417" r:id="rId496" location="038;p=5617" xr:uid="{5EB0F647-A41D-43FC-B839-B4CECE83B664}"/>
    <hyperlink ref="AD660" r:id="rId497" location="038;p=5618" xr:uid="{1CE3CD25-58CA-4761-BFC4-1C1076C31481}"/>
    <hyperlink ref="AD661" r:id="rId498" location="038;p=5619" xr:uid="{92718E4F-AC8C-44D9-970D-9A1591DDC317}"/>
    <hyperlink ref="AD382" r:id="rId499" location="038;p=5628" xr:uid="{B7922808-4A86-42A3-A9C3-7BDCC6EA6B86}"/>
    <hyperlink ref="AD81" r:id="rId500" location="038;p=5629" xr:uid="{47C56502-B726-4B71-8B8A-B8CDB47EB9EB}"/>
    <hyperlink ref="AD426" r:id="rId501" location="038;p=5630" xr:uid="{425416B0-E64A-40F3-B805-94BACE89D942}"/>
    <hyperlink ref="AD553" r:id="rId502" location="038;p=5690" xr:uid="{7968D699-D505-4A05-A8F2-BA6B63A7D04D}"/>
    <hyperlink ref="AD152" r:id="rId503" location="038;p=5693" xr:uid="{948D2265-EB1D-402B-8E02-3999AD1A5246}"/>
    <hyperlink ref="AD139" r:id="rId504" location="038;p=5694" xr:uid="{004BBD3E-618D-44D6-887A-18000E97A760}"/>
    <hyperlink ref="AD14" r:id="rId505" location="038;p=5695" xr:uid="{6BFD9710-79DD-43DA-8D53-8164EE34A294}"/>
    <hyperlink ref="AD258" r:id="rId506" location="038;p=5696" xr:uid="{42CA9314-2B97-4152-9E69-62238BF51BAA}"/>
    <hyperlink ref="AD448" r:id="rId507" location="038;p=5697" xr:uid="{DC929A55-EEBF-4C87-93DB-CFC418C16892}"/>
    <hyperlink ref="AD552" r:id="rId508" location="038;p=5700" xr:uid="{F0FBFEE8-E2D4-494E-956A-F9F72593F541}"/>
    <hyperlink ref="AD439" r:id="rId509" location="038;p=5703" xr:uid="{26DC9014-B6EA-4638-89DD-4F831189D012}"/>
    <hyperlink ref="AD242" r:id="rId510" location="038;p=5704" xr:uid="{4FF71EBB-AD27-44E8-B050-75053199F1E2}"/>
    <hyperlink ref="AD307" r:id="rId511" location="038;p=5705" xr:uid="{99BD8011-B555-4BB8-8DFC-22FA23FBD594}"/>
    <hyperlink ref="AD82" r:id="rId512" location="038;p=5706" xr:uid="{46D73E2D-6D52-4701-B861-9829118689EB}"/>
    <hyperlink ref="AD93" r:id="rId513" location="038;p=5707" xr:uid="{482FA478-B7CF-46F6-8D4E-B4880CD26FDD}"/>
    <hyperlink ref="AD462" r:id="rId514" location="038;p=5709" xr:uid="{4B2092F6-56DC-4DD6-9528-21F0FC8CBA50}"/>
    <hyperlink ref="AD383" r:id="rId515" location="038;p=5711" xr:uid="{61217B6A-97DF-4138-B7D6-C30EECA35DD9}"/>
    <hyperlink ref="AD614" r:id="rId516" location="038;p=5712" xr:uid="{935CE98E-6303-4BB5-A4E9-B36FB30B0094}"/>
    <hyperlink ref="AD175" r:id="rId517" location="038;p=5715" xr:uid="{DD7BE736-38E5-4520-9A1F-990432EE6E33}"/>
    <hyperlink ref="AD22" r:id="rId518" location="038;p=5722" xr:uid="{46FDB773-5BB1-487C-8708-46942F33D18A}"/>
    <hyperlink ref="AD197" r:id="rId519" location="038;p=5736" xr:uid="{C6374D0A-E57E-4C26-A307-0663C361C545}"/>
    <hyperlink ref="AD96" r:id="rId520" location="038;p=5737" xr:uid="{90E21E6D-93CF-415A-A106-96B20B409E30}"/>
    <hyperlink ref="AD192" r:id="rId521" location="038;p=5738" xr:uid="{16F6ACDF-30AB-4BCF-8AB5-9E3E68525A1E}"/>
    <hyperlink ref="AD90" r:id="rId522" location="038;p=5739" xr:uid="{14C5C421-CD23-45FF-BE01-B56305E3AB75}"/>
    <hyperlink ref="AD666" r:id="rId523" location="038;p=5741" xr:uid="{2BE4E044-3460-4D0B-AEF9-13766B0DDFE6}"/>
    <hyperlink ref="AD536" r:id="rId524" location="038;p=5742" xr:uid="{8BB04346-81F0-4A2B-934E-CE6BF996E15E}"/>
    <hyperlink ref="AD611" r:id="rId525" location="038;p=5743" xr:uid="{A1B69584-11DC-457B-875A-A2FBB25D7770}"/>
    <hyperlink ref="AD376" r:id="rId526" location="038;p=5747" xr:uid="{B64FA507-5892-4D39-8FA4-F645FA16ECEE}"/>
    <hyperlink ref="AD78" r:id="rId527" location="038;p=5753" xr:uid="{AB8EC13B-3A50-4B3D-B504-7D28B1F25C31}"/>
    <hyperlink ref="AD537" r:id="rId528" location="038;p=5756" xr:uid="{22FF7879-0DB8-4C5C-ABBE-5340B9C960AE}"/>
    <hyperlink ref="AD154" r:id="rId529" location="038;p=5760" xr:uid="{D239E17B-2E93-46DD-97C3-FB31A92D49E5}"/>
    <hyperlink ref="AD302" r:id="rId530" location="038;p=5761" xr:uid="{80DA99C1-B3E9-401B-88C6-148A701B131E}"/>
    <hyperlink ref="AD151" r:id="rId531" location="038;p=5764" xr:uid="{444F42AF-C10C-4173-A7ED-264EF470B6BD}"/>
    <hyperlink ref="AD490" r:id="rId532" location="038;p=5766" xr:uid="{627C9F04-157D-4170-BDDF-6DDD9AF9B7D2}"/>
    <hyperlink ref="AD491" r:id="rId533" location="038;p=5768" xr:uid="{E8A8E6CF-B5CF-41C3-92D6-C8A3F6E92CD6}"/>
    <hyperlink ref="AD477" r:id="rId534" location="038;p=5769" xr:uid="{7998115A-38C6-4862-B0C6-4540E2025842}"/>
    <hyperlink ref="AD482" r:id="rId535" location="038;p=5770" xr:uid="{F09C1C6A-F982-4EBE-9BD5-9B44B079680B}"/>
    <hyperlink ref="AD506" r:id="rId536" location="038;p=5771" xr:uid="{C16587A7-72E7-4B0B-977E-7F948E0F0EBD}"/>
    <hyperlink ref="AD443" r:id="rId537" location="038;p=5772" xr:uid="{58A925BC-CA57-443C-A059-97A64863C02F}"/>
    <hyperlink ref="AD469" r:id="rId538" location="038;p=5773" xr:uid="{FD3178FC-591C-475F-818E-D08A9D6F965C}"/>
    <hyperlink ref="AD6" r:id="rId539" location="038;p=5777" xr:uid="{A4B900D6-21D3-4CDE-BC16-116A7AEFE043}"/>
    <hyperlink ref="AD9" r:id="rId540" location="038;p=5778" xr:uid="{82643ECB-EFA0-4F8D-885F-606352D86438}"/>
    <hyperlink ref="AD10" r:id="rId541" location="038;p=5779" xr:uid="{3D648919-C20C-4286-ADB4-509023D4F08E}"/>
    <hyperlink ref="AD329" r:id="rId542" location="038;p=5794" xr:uid="{7E716202-0A3C-4BEE-921D-3B44B3F3DCD7}"/>
    <hyperlink ref="AD351" r:id="rId543" location="038;p=5795" xr:uid="{E7AC4F51-FEF6-4145-9CCA-5E9F14DF248B}"/>
    <hyperlink ref="AD130" r:id="rId544" location="038;p=5796" xr:uid="{9E83826F-075B-4C71-9202-38C192632DD9}"/>
    <hyperlink ref="AD252" r:id="rId545" location="038;p=5797" xr:uid="{A505E5A8-E725-4F6A-976E-8DCDCB12864E}"/>
    <hyperlink ref="AD522" r:id="rId546" location="038;p=5799" xr:uid="{0E6299E8-3F06-4DF9-B9F3-68D50D656592}"/>
    <hyperlink ref="AD366" r:id="rId547" location="038;p=5801" xr:uid="{1B72C3FF-571B-44FA-84E9-A1D39842D8E6}"/>
    <hyperlink ref="AD361" r:id="rId548" location="038;p=5802" xr:uid="{CF7B3D03-7A15-4AC8-817B-D087BA555437}"/>
    <hyperlink ref="AD250" r:id="rId549" location="038;p=5803" xr:uid="{C536D06B-7602-4176-93AD-E00A30CE8F8B}"/>
    <hyperlink ref="AD384" r:id="rId550" location="038;p=5804" xr:uid="{C6C26F8E-15BF-42A3-9BD5-D324704A4315}"/>
    <hyperlink ref="AD255" r:id="rId551" location="038;p=5806" xr:uid="{81D48B10-4B41-4A16-A84C-E2797F0B9F9F}"/>
    <hyperlink ref="AD410" r:id="rId552" location="038;p=5807" xr:uid="{BAE2CF7C-F7E3-40AA-8589-AFE9C65D6AD1}"/>
    <hyperlink ref="AD265" r:id="rId553" location="038;p=5809" xr:uid="{6812DF16-28F2-4C26-82A8-3A0492378D5C}"/>
    <hyperlink ref="AD367" r:id="rId554" location="038;p=5810" xr:uid="{FB3BFFF3-4F3A-45B1-88B7-F06CADBA10AB}"/>
    <hyperlink ref="AD233" r:id="rId555" location="038;p=5815" xr:uid="{3BA15711-AC05-43F3-911E-5FF6DBBB2CB8}"/>
    <hyperlink ref="AD243" r:id="rId556" location="038;p=5816" xr:uid="{01E9540B-5162-486D-97C9-F7C959F88001}"/>
    <hyperlink ref="AD615" r:id="rId557" location="038;p=5817" xr:uid="{50E18B51-3BBB-424F-94D6-F952088CAE87}"/>
    <hyperlink ref="AD646" r:id="rId558" location="038;p=5818" xr:uid="{359C36CA-474B-45D8-B7FC-F83CFE364348}"/>
    <hyperlink ref="AD606" r:id="rId559" location="038;p=5819" xr:uid="{830BCDF8-233C-4DA3-BFF2-260088E85698}"/>
    <hyperlink ref="AD647" r:id="rId560" location="038;p=5820" xr:uid="{C9A7E6DB-B123-4B4A-9F27-BB3CD10AA171}"/>
    <hyperlink ref="AD529" r:id="rId561" location="038;p=5826" xr:uid="{BB835DFE-5586-40ED-A8B8-A7DF95C59E67}"/>
    <hyperlink ref="AD603" r:id="rId562" location="038;p=5827" xr:uid="{503F281E-FC73-4682-B363-603C8F7A059C}"/>
    <hyperlink ref="AD612" r:id="rId563" location="038;p=5829" xr:uid="{CB7C432E-CA06-4EA8-97FD-06F8001E424F}"/>
    <hyperlink ref="AD298" r:id="rId564" location="038;p=5890" xr:uid="{5C8E2235-5858-4940-BE38-94D2A43BDFD1}"/>
    <hyperlink ref="AD291" r:id="rId565" location="038;p=5891" xr:uid="{1558DD56-A137-46CD-AF3D-33047DF3E219}"/>
    <hyperlink ref="AD403" r:id="rId566" location="038;p=5893" xr:uid="{27397A7F-ABA7-4AE6-AA10-EF65A307A9FD}"/>
    <hyperlink ref="AD203" r:id="rId567" location="038;p=5894" xr:uid="{1ACC71B1-399D-457D-B626-7C74A69A1A00}"/>
    <hyperlink ref="AD379" r:id="rId568" location="038;p=5896" xr:uid="{07108A96-5E3C-4CF7-B5A2-A31D50A090AE}"/>
    <hyperlink ref="AD428" r:id="rId569" location="038;p=5899" xr:uid="{02551156-40CB-4BB1-A786-A0468863B57F}"/>
    <hyperlink ref="AD274" r:id="rId570" location="038;p=5900" xr:uid="{888D7917-1985-438D-9556-D1924D237ED9}"/>
    <hyperlink ref="AD486" r:id="rId571" location="038;p=5902" xr:uid="{A60AA59B-9C82-484D-A256-64735E161B6F}"/>
    <hyperlink ref="AD411" r:id="rId572" location="038;p=5903" xr:uid="{C351B978-6982-46DA-8307-FFBBA8F70E89}"/>
    <hyperlink ref="AD283" r:id="rId573" location="038;p=5904" xr:uid="{1B80CF8B-B7BD-48AC-81D4-3FFC0822BA05}"/>
    <hyperlink ref="AD545" r:id="rId574" location="038;p=5905" xr:uid="{FDAD1AA6-9123-497C-B565-0277D884CFEA}"/>
    <hyperlink ref="AD308" r:id="rId575" location="038;p=5906" xr:uid="{2C4A2AAE-5A4D-4F28-927B-9DD9CB6A8228}"/>
    <hyperlink ref="AD260" r:id="rId576" location="038;p=5907" xr:uid="{4E03DA1C-32D9-48D0-84A1-E49E59AC4111}"/>
    <hyperlink ref="AD613" r:id="rId577" location="038;p=5912" xr:uid="{57F76082-17CF-46B5-B53C-F15F53DE13C6}"/>
    <hyperlink ref="AD493" r:id="rId578" location="038;p=5913" xr:uid="{82B7366D-4767-41BD-869E-B3F31B34F718}"/>
    <hyperlink ref="AD494" r:id="rId579" location="038;p=5914" xr:uid="{AD13320A-9665-4E15-BF63-07B322FAC9D6}"/>
    <hyperlink ref="AD568" r:id="rId580" location="038;p=5922" xr:uid="{2CE35F25-50FF-40D8-814C-349958D55A63}"/>
    <hyperlink ref="AD584" r:id="rId581" location="038;p=5925" xr:uid="{B1C981E7-CA67-46A9-866E-4B1D78160225}"/>
    <hyperlink ref="AD182" r:id="rId582" location="038;p=5930" xr:uid="{373A9009-81BE-4CB1-8794-883B869A1F6C}"/>
    <hyperlink ref="AD633" r:id="rId583" location="038;p=5932" xr:uid="{D228255B-6638-4E62-87AA-B8A1A6D69541}"/>
    <hyperlink ref="AD559" r:id="rId584" location="038;p=5950" xr:uid="{B6A9B8EC-4E52-4993-A631-BD04E63C709A}"/>
    <hyperlink ref="AD667" r:id="rId585" location="038;p=5951" xr:uid="{10008A33-ACA0-4C43-BBAD-CDA4873A9B1B}"/>
    <hyperlink ref="AD253" r:id="rId586" location="038;p=5956" xr:uid="{6FACF887-3C94-4690-9291-B9DF58D4C457}"/>
    <hyperlink ref="AD45" r:id="rId587" location="038;p=5958" xr:uid="{A7DFEC92-B5D2-4252-BCAB-5A749FD44EEF}"/>
    <hyperlink ref="AD204" r:id="rId588" location="038;p=5959" xr:uid="{519339EE-F502-4496-A699-D67BB6641F9B}"/>
    <hyperlink ref="AD140" r:id="rId589" location="038;p=5960" xr:uid="{5C7EF520-0721-4649-BD32-2D55B3DE1714}"/>
    <hyperlink ref="AD450" r:id="rId590" location="038;p=5962" xr:uid="{7246564E-FF5F-47D9-B85A-A9AB09A0774D}"/>
    <hyperlink ref="AD166" r:id="rId591" location="038;p=5963" xr:uid="{197B1358-5B7B-469B-9122-924A3FE00699}"/>
    <hyperlink ref="AD222" r:id="rId592" location="038;p=5964" xr:uid="{0A2B2F3B-B909-4CED-BC40-B096273F86FC}"/>
    <hyperlink ref="AD607" r:id="rId593" location="038;p=5967" xr:uid="{687FDACD-90E3-4FF3-82EB-9D711D41F018}"/>
    <hyperlink ref="AD662" r:id="rId594" location="038;p=5968" xr:uid="{B6A4D6C2-4847-44D4-8372-5F188E98FA5F}"/>
    <hyperlink ref="AD657" r:id="rId595" location="038;p=5969" xr:uid="{98CACF89-E6FD-4B12-94A3-DECAEFF0B382}"/>
    <hyperlink ref="AD266" r:id="rId596" location="038;p=6035" xr:uid="{2B879853-CDC3-4473-9334-12BAA8FE770B}"/>
    <hyperlink ref="AD569" r:id="rId597" location="038;p=6038" xr:uid="{9E9A57B3-92DE-45F2-8D00-BB677AB2AD02}"/>
    <hyperlink ref="AD664" r:id="rId598" location="038;p=6041" xr:uid="{1C628D7A-0290-4E81-8DEE-93A3255C0337}"/>
    <hyperlink ref="AD38" r:id="rId599" location="038;p=6042" xr:uid="{FC1847C0-29DB-4674-B74A-E61E71F86E42}"/>
    <hyperlink ref="AD95" r:id="rId600" location="038;p=6047" xr:uid="{38421263-8BF0-41A6-9281-F5371180B4F3}"/>
    <hyperlink ref="AD331" r:id="rId601" location="038;p=6049" xr:uid="{3BAE2811-520B-49AF-B67D-3A20C103A7FF}"/>
    <hyperlink ref="AD507" r:id="rId602" location="038;p=6050" xr:uid="{B9086533-69F7-44FA-879B-CD31646B1D67}"/>
    <hyperlink ref="AD59" r:id="rId603" location="038;p=6070" xr:uid="{93B8FC0C-6897-4515-B7F5-3C120ED132DA}"/>
    <hyperlink ref="AD170" r:id="rId604" location="038;p=6072" xr:uid="{FE2273F6-9B6F-462D-B810-46BFBD8062C6}"/>
    <hyperlink ref="AD377" r:id="rId605" location="038;p=6073" xr:uid="{96696086-AD2A-4872-A26D-6E23C24AC233}"/>
    <hyperlink ref="AD134" r:id="rId606" location="038;p=6093" xr:uid="{3BC3E6C7-CE0B-41E0-BCB4-055103C9D1AC}"/>
    <hyperlink ref="AD161" r:id="rId607" location="038;p=6094" xr:uid="{1215AF4C-EEBA-442F-88E1-A0D4A51EFCC2}"/>
    <hyperlink ref="AD446" r:id="rId608" location="038;p=6095" xr:uid="{0EB6F3CD-9CBE-481E-90EC-33F5C29C7148}"/>
    <hyperlink ref="AD497" r:id="rId609" location="038;p=6101" xr:uid="{5809215B-5F3A-4302-821F-48D34B307351}"/>
    <hyperlink ref="AD525" r:id="rId610" location="038;p=6103" xr:uid="{E1F0A433-0BE1-4E75-8178-69D9AA7C24DE}"/>
    <hyperlink ref="AD473" r:id="rId611" location="038;p=6104" xr:uid="{8564A061-B1DD-4E22-917B-821F983B45C3}"/>
    <hyperlink ref="AD484" r:id="rId612" location="038;p=6105" xr:uid="{F4A37CA2-891B-41A4-9F70-31D4C24CA8A6}"/>
    <hyperlink ref="AD668" r:id="rId613" location="038;p=6106" xr:uid="{E8997F65-4489-4DEB-8833-6833F8504338}"/>
    <hyperlink ref="AD643" r:id="rId614" location="038;p=6107" xr:uid="{CA62632A-99CA-4CF9-9735-4D5B2A239ECA}"/>
    <hyperlink ref="AD560" r:id="rId615" location="038;p=6108" xr:uid="{FCBE44E9-F714-4CE4-9541-DCA5346BA5CA}"/>
    <hyperlink ref="AD517" r:id="rId616" location="038;p=6109" xr:uid="{931FCFF4-9B45-43A0-93B0-696AA6E5ED99}"/>
    <hyperlink ref="AD85" r:id="rId617" location="038;p=6127" xr:uid="{7A0396C8-22B7-40C0-8C7D-4E9CE7B61F53}"/>
    <hyperlink ref="AD86" r:id="rId618" location="038;p=6128" xr:uid="{65E5EF88-BD63-4EFB-AC96-78C3F48D168B}"/>
    <hyperlink ref="AD2" r:id="rId619" location="038;p=6129" xr:uid="{398476AB-9405-495D-B4C9-0123A5D760FC}"/>
    <hyperlink ref="AD561" r:id="rId620" location="038;p=6137" xr:uid="{3FC43B15-4D9B-4B10-9F2E-D662DB616BD7}"/>
    <hyperlink ref="AD455" r:id="rId621" location="038;p=6204" xr:uid="{525A4DFB-85B6-4F2A-8F9A-C8B53A33B5BF}"/>
    <hyperlink ref="AD311" r:id="rId622" location="038;p=6205" xr:uid="{33664950-7541-4547-BFB1-6D2A7808FB98}"/>
    <hyperlink ref="AD385" r:id="rId623" location="038;p=6206" xr:uid="{E816FB42-9408-4061-A6E7-57410EE6DF16}"/>
    <hyperlink ref="AD386" r:id="rId624" location="038;p=6207" xr:uid="{5E644753-B897-40A9-BFFA-4C74D4BAD22F}"/>
    <hyperlink ref="AD358" r:id="rId625" location="038;p=6221" xr:uid="{9FD32076-FD74-4353-8C1B-2DF97E6E3510}"/>
    <hyperlink ref="AD397" r:id="rId626" location="038;p=6222" xr:uid="{797ED9F9-19B8-4643-B74F-32506C5EF3B2}"/>
    <hyperlink ref="AD405" r:id="rId627" location="038;p=6223" xr:uid="{16BE67E7-3153-4049-9A51-A2542AB52708}"/>
    <hyperlink ref="AD313" r:id="rId628" location="038;p=6225" xr:uid="{7EF62340-2670-4A8D-95D6-BAEB86ED70E5}"/>
    <hyperlink ref="AD314" r:id="rId629" location="038;p=6226" xr:uid="{09933098-D9F8-4BDF-8C7A-A51D5B79D150}"/>
    <hyperlink ref="AD523" r:id="rId630" location="038;p=6227" xr:uid="{66C93525-F563-4012-AF20-98917E75C4E2}"/>
    <hyperlink ref="AD50" r:id="rId631" location="038;p=6278" xr:uid="{86075D0A-BB22-4902-9E0C-2E7284D6ED4D}"/>
    <hyperlink ref="AD556" r:id="rId632" location="038;p=6279" xr:uid="{77E58A3D-65F8-4307-9C4B-5C6876176A8E}"/>
    <hyperlink ref="AD84" r:id="rId633" location="038;p=6280" xr:uid="{4CE91C5A-4F2E-44CF-BB18-C5E350BE12EB}"/>
    <hyperlink ref="AD677" r:id="rId634" location="038;p=6299" xr:uid="{8EE79CCA-4564-4D12-9680-3368DD4A60D5}"/>
    <hyperlink ref="AD524" r:id="rId635" location="038;p=6301" xr:uid="{F1035138-43D6-4CB5-9CC3-75BB6615C09D}"/>
    <hyperlink ref="AD422" r:id="rId636" location="038;p=6325" xr:uid="{9E597EBA-96B3-4862-9A35-C2A760728902}"/>
    <hyperlink ref="AD338" r:id="rId637" location="038;p=6328" xr:uid="{1306100E-CCE6-4B3A-BC1C-D697D5B263EC}"/>
    <hyperlink ref="AD430" r:id="rId638" location="038;p=6567" xr:uid="{489C4CCA-0B8C-4975-BA8D-8307F4C17C28}"/>
    <hyperlink ref="AD665" r:id="rId639" location="038;p=6568" xr:uid="{74E60D11-9D3A-4928-B3D4-A0A507D3005E}"/>
    <hyperlink ref="AD437" r:id="rId640" location="038;p=6569" xr:uid="{0E685C69-F6BA-4ABD-87AC-82067CF3933E}"/>
    <hyperlink ref="AD438" r:id="rId641" location="038;p=6570" xr:uid="{214E9BB5-878B-4F5F-BF6C-0FBEC4BE6CAE}"/>
    <hyperlink ref="AD550" r:id="rId642" location="038;p=6572" xr:uid="{FCBC59CD-C847-4F59-B85D-A3605692E5DD}"/>
    <hyperlink ref="AD655" r:id="rId643" location="038;p=6573" xr:uid="{8D71528C-5FDC-44D4-904C-688D446470C0}"/>
    <hyperlink ref="AD532" r:id="rId644" location="038;p=6575" xr:uid="{276449C0-2BB7-464F-8D9D-77D8C5BFF4D3}"/>
    <hyperlink ref="AD520" r:id="rId645" location="038;p=6578" xr:uid="{02F86CD5-6DF9-447C-B916-9BF4993F4BBB}"/>
    <hyperlink ref="AD167" r:id="rId646" location="038;p=6584" xr:uid="{4E4F0D6A-4AE5-4DAC-8B3A-7F795095034E}"/>
    <hyperlink ref="AD292" r:id="rId647" location="038;p=6585" xr:uid="{BDD182A4-5A61-4D26-8EEA-86B7692CF0EB}"/>
    <hyperlink ref="AD375" r:id="rId648" location="038;p=6592" xr:uid="{ED0AF5AF-8A72-48C8-970B-EA1517F6A627}"/>
    <hyperlink ref="AD470" r:id="rId649" location="038;p=6615" xr:uid="{27CE8A4E-CDEE-4290-95C5-D338571E1753}"/>
    <hyperlink ref="AD205" r:id="rId650" location="038;p=6616" xr:uid="{5C679EF9-DF85-492A-81CF-329EDE2EE96C}"/>
    <hyperlink ref="AD76" r:id="rId651" location="038;p=6617" xr:uid="{FDC275A2-DE43-4218-A457-BDEB307FDFCD}"/>
    <hyperlink ref="AD168" r:id="rId652" location="038;p=6618" xr:uid="{8FA35E0C-3FF4-44B7-90BC-8F5CD81C334A}"/>
    <hyperlink ref="AD591" r:id="rId653" location="038;p=6620" xr:uid="{329DE5CB-8F6D-4281-9AD7-39D54335FB9B}"/>
    <hyperlink ref="AD487" r:id="rId654" location="038;p=6621" xr:uid="{D63EF829-9E49-41E9-BAFB-FFE1D7B341EA}"/>
    <hyperlink ref="AD538" r:id="rId655" location="038;p=6622" xr:uid="{F34DA69B-42B9-4A56-8D5E-CEE8CBB180B1}"/>
    <hyperlink ref="AD474" r:id="rId656" location="038;p=6626" xr:uid="{294D1994-3144-41C9-BCF0-810696543A4D}"/>
    <hyperlink ref="AD533" r:id="rId657" location="038;p=6627" xr:uid="{831FF547-46B3-4D13-81AB-BC733D3F1FDF}"/>
    <hyperlink ref="AD466" r:id="rId658" location="038;p=6628" xr:uid="{41EA695F-4C35-40CD-9BF2-606B231776FA}"/>
    <hyperlink ref="AD501" r:id="rId659" location="038;p=6629" xr:uid="{94182825-DAE7-43AF-B155-4B5CCAC20987}"/>
    <hyperlink ref="AD565" r:id="rId660" location="038;p=6631" xr:uid="{E98C0A87-C424-4F06-9978-5296A98BE81F}"/>
    <hyperlink ref="AD597" r:id="rId661" location="038;p=6632" xr:uid="{FFB84604-C9F7-46CD-9F30-123709FD014F}"/>
    <hyperlink ref="AD339" r:id="rId662" location="038;p=6635" xr:uid="{5B36FDD6-7C8A-4E04-93DA-2A996D12ADFB}"/>
    <hyperlink ref="AD589" r:id="rId663" location="038;p=6663" xr:uid="{08D2B260-DB28-45B1-9B2F-8DFCC8575F22}"/>
    <hyperlink ref="AD492" r:id="rId664" location="038;p=6664" xr:uid="{61BDADF3-9F1D-4105-8ADB-21A9565CA617}"/>
    <hyperlink ref="AD415" r:id="rId665" location="038;p=6665" xr:uid="{EFDEDDA7-8866-4F3B-8501-88BF6C37BE92}"/>
    <hyperlink ref="AD570" r:id="rId666" location="038;p=6666" xr:uid="{444133A8-612F-46F4-84CA-E3068EE0CB61}"/>
    <hyperlink ref="AD206" r:id="rId667" location="038;p=6738" xr:uid="{B4F6AD60-DFA5-4280-8764-59A4CEE9D4E5}"/>
    <hyperlink ref="AD562" r:id="rId668" location="038;p=6751" xr:uid="{83572D82-9C45-4F51-8BA4-AB8C95C15DD3}"/>
    <hyperlink ref="AD563" r:id="rId669" location="038;p=6753" xr:uid="{3FFEC6B3-8FF8-402C-A9E0-CADF516BF14E}"/>
    <hyperlink ref="AD564" r:id="rId670" location="038;p=6884" xr:uid="{EBED661B-98CA-4206-B7A8-5FA872788AFC}"/>
    <hyperlink ref="AD535" r:id="rId671" location="038;p=6886" xr:uid="{3E3DEFB2-FAE5-4F71-8F8D-98705C59A9DC}"/>
    <hyperlink ref="AD332" r:id="rId672" location="038;p=6887" xr:uid="{175F67B7-1BC4-411E-9357-8D9D7A9CCE42}"/>
    <hyperlink ref="AD590" r:id="rId673" location="038;p=6920" xr:uid="{609D131C-9971-4C72-95F0-51E92B8480A5}"/>
    <hyperlink ref="AD585" r:id="rId674" location="038;p=6926" xr:uid="{13C4E54F-214D-4EE1-B018-100A347FCC45}"/>
    <hyperlink ref="AD293" r:id="rId675" location="038;p=6928" xr:uid="{7A88C9D8-4CF4-4132-A0F3-6E71611DB8EE}"/>
    <hyperlink ref="AD36" r:id="rId676" location="038;p=6930" xr:uid="{B1AFA4BC-C7CF-408C-80B4-E57AC157A0E6}"/>
    <hyperlink ref="AD414" r:id="rId677" location="038;p=7023" xr:uid="{B16F9B43-9831-48DD-B0D0-71CB8665F83C}"/>
    <hyperlink ref="AD658" r:id="rId678" location="038;p=7025" xr:uid="{BF66D463-619F-436E-B179-D4DD610886AB}"/>
    <hyperlink ref="AD602" r:id="rId679" location="038;p=7247" xr:uid="{941256E8-E593-4297-94D0-41F9F672B9EA}"/>
    <hyperlink ref="AD223" r:id="rId680" location="038;p=7338" xr:uid="{DBDDED89-3A37-4BD3-A925-FD0612D6B3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E721-E343-463E-ACC7-4B5B328ADDA2}">
  <dimension ref="A1:E6"/>
  <sheetViews>
    <sheetView tabSelected="1" workbookViewId="0">
      <selection activeCell="H30" sqref="H30"/>
    </sheetView>
  </sheetViews>
  <sheetFormatPr baseColWidth="10" defaultRowHeight="15" x14ac:dyDescent="0.25"/>
  <sheetData>
    <row r="1" spans="1:5" ht="20.25" x14ac:dyDescent="0.35">
      <c r="A1" s="4" t="s">
        <v>2857</v>
      </c>
    </row>
    <row r="5" spans="1:5" x14ac:dyDescent="0.25">
      <c r="A5">
        <f>STDEV(Sheet1!C2:C715)</f>
        <v>27.810524922323726</v>
      </c>
      <c r="C5">
        <f>+STDEV('Sheet1 (2)'!C:C)</f>
        <v>19.274805664834904</v>
      </c>
      <c r="E5">
        <f>+STDEV('Sheet1 (3)'!C:C)</f>
        <v>18.039944872366114</v>
      </c>
    </row>
    <row r="6" spans="1:5" x14ac:dyDescent="0.25">
      <c r="A6">
        <f>STDEVP(Sheet1!C2:C715)</f>
        <v>27.791042941002939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Sheet1</vt:lpstr>
      <vt:lpstr>Feuil2</vt:lpstr>
      <vt:lpstr>Sheet1 (2)</vt:lpstr>
      <vt:lpstr>Sheet1 (3)</vt:lpstr>
      <vt:lpstr>ECART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Céline Nozay</cp:lastModifiedBy>
  <dcterms:created xsi:type="dcterms:W3CDTF">2022-12-19T11:05:20Z</dcterms:created>
  <dcterms:modified xsi:type="dcterms:W3CDTF">2022-12-19T11:21:47Z</dcterms:modified>
</cp:coreProperties>
</file>